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ncrypted\RBAH_ENTB\Verband\03 Marketing + Medien\Webseite\03_Inhalt\03_Regionalbanken\"/>
    </mc:Choice>
  </mc:AlternateContent>
  <bookViews>
    <workbookView xWindow="0" yWindow="0" windowWidth="28800" windowHeight="12350"/>
  </bookViews>
  <sheets>
    <sheet name="Mitgliedsbanken" sheetId="1" r:id="rId1"/>
    <sheet name="Tabelle1" sheetId="2" r:id="rId2"/>
  </sheets>
  <externalReferences>
    <externalReference r:id="rId3"/>
    <externalReference r:id="rId4"/>
  </externalReferences>
  <definedNames>
    <definedName name="_xlnm.Database" localSheetId="0">[1]Aktiven!#REF!</definedName>
    <definedName name="_xlnm.Database">[1]Aktiven!#REF!</definedName>
    <definedName name="I_ReferDate">[2]Start!$H$2</definedName>
    <definedName name="I_ReportName">[2]Start!$B$1</definedName>
    <definedName name="I_SubjectId">[2]Start!$H$1</definedName>
    <definedName name="_xlnm.Criteria" localSheetId="0">[1]Aktiven!#REF!</definedName>
    <definedName name="_xlnm.Criteria">[1]Aktiven!#REF!</definedName>
    <definedName name="Validation_D001_AUH201_K105_0">[2]AUH201!$K$105:$K$109,[2]AUH201!$K$105</definedName>
    <definedName name="Validation_D002_AUH201_K103_0">[2]AUH201!$K$103:$K$104,[2]AUH201!$K$103</definedName>
    <definedName name="Validation_D002_AUH201_K105_0">[2]AUH201!$K$105:$K$106,[2]AUH201!$K$105</definedName>
    <definedName name="Validation_D003_AUH201_K110_0">[2]AUH201!$K$110:$K$114,[2]AUH201!$K$110</definedName>
    <definedName name="Validation_K001_AUH201_K45_0">[2]AUH201!$K$22:$K$30,[2]AUH201!$K$32:$K$34,[2]AUH201!$K$39,[2]AUH201!$K$42:$K$45,[2]AUH201!$K$45</definedName>
    <definedName name="Validation_K001_AUH201_K45_1">[2]AUH201!$K$45,[2]AUH201!$K$69,[2]AUH201!$K$45</definedName>
    <definedName name="Validation_K001_AUH201_K69_0">[2]AUH201!$K$49:$K$62,[2]AUH201!$K$64:$K$69,[2]AUH201!$K$69</definedName>
    <definedName name="Validation_K001_AUH202_K28_0">[2]AUH202!$K$26:$K$28,[2]AUH202!$K$28</definedName>
    <definedName name="Validation_K002_AUH201_K45_0">[2]AUH201!$K$45,[2]AUH201!$K$45</definedName>
    <definedName name="Validation_K002_AUH201_K66_0">[2]AUH201!$K$66,[2]AUH201!$K$66</definedName>
    <definedName name="Validation_K002_AUH201_K81_0">[2]AUH201!$K$81,[2]AUH201!$K$81</definedName>
    <definedName name="Validation_K002_AUH202_K26_0">[2]AUH202!$K$22:$K$26,[2]AUH202!$K$26</definedName>
    <definedName name="Validation_K003_AUH201_K45_0">[2]AUH201!$K$45:$K$46,[2]AUH201!$K$45</definedName>
    <definedName name="Validation_K003_AUH201_K61_0">[2]AUH201!$K$61,[2]AUH201!$K$61</definedName>
    <definedName name="Validation_K003_AUH202_K34_0">[2]AUH202!$K$30:$K$34,[2]AUH202!$K$34</definedName>
    <definedName name="Validation_K004_AUH201_K45_0">[2]AUH201!$K$45:$K$46,[2]AUH201!$K$45</definedName>
    <definedName name="Validation_K004_AUH201_K69_0">[2]AUH201!$K$69,[2]AUH201!$K$69</definedName>
    <definedName name="Validation_K004_AUH202_K42_0">[2]AUH202!$K$37:$K$42,[2]AUH202!$K$42</definedName>
    <definedName name="Validation_K005_AUH201_K46_0">[2]AUH201!$K$46:$K$47,[2]AUH201!$K$46</definedName>
    <definedName name="Validation_K005_AUH201_K62_0">[2]AUH201!$K$62:$K$63,[2]AUH201!$K$62</definedName>
    <definedName name="Validation_K005_AUH202_K46_0">[2]AUH202!$K$44:$K$46,[2]AUH202!$K$46</definedName>
    <definedName name="Validation_K006_AUH201_K30_0">[2]AUH201!$K$30:$K$31,[2]AUH201!$K$30</definedName>
    <definedName name="Validation_K006_AUH201_K70_0">[2]AUH201!$K$70:$K$71,[2]AUH201!$K$70</definedName>
    <definedName name="Validation_K006_AUH202_K49_0">[2]AUH202!$K$28,[2]AUH202!$K$34:$K$35,[2]AUH202!$K$42,[2]AUH202!$K$46:$K$49,[2]AUH202!$K$49</definedName>
    <definedName name="Validation_K007_AUH201_K34_0">[2]AUH201!$K$34:$K$38,[2]AUH201!$K$34</definedName>
    <definedName name="Validation_K007_AUH201_K69_0">[2]AUH201!$K$69:$K$70,[2]AUH201!$K$69</definedName>
    <definedName name="Validation_K007_AUH202_K54_0">[2]AUH202!$K$49:$K$54,[2]AUH202!$K$54</definedName>
    <definedName name="Validation_K008_AUH201_K39_0">[2]AUH201!$K$39:$K$41,[2]AUH201!$K$39</definedName>
    <definedName name="Validation_K008_AUH201_K69_0">[2]AUH201!$K$69:$K$70,[2]AUH201!$K$69</definedName>
    <definedName name="Validation_K008_AUH202_K54_0">[2]AUH202!$K$54,[2]AUH202!$K$54</definedName>
    <definedName name="Validation_K009_AUH201_K84_0">[2]AUH201!$K$84:$K$86,[2]AUH201!$K$84</definedName>
    <definedName name="Validation_K009_AUH202_K59_0">[2]AUH202!$K$54,[2]AUH202!$K$56:$K$59,[2]AUH202!$K$59</definedName>
    <definedName name="Validation_K010_AUH202_K45_0">[2]AUH202!$K$45,[2]AUH202!$K$45</definedName>
    <definedName name="Validation_KD001_AUH201_K45_0">[2]AUH201!$K$45,[2]AUH201!$K$91:$K$95,[2]AUH201!$K$45</definedName>
    <definedName name="Validation_KD001_AUH201_K69_0">[2]AUH201!$K$69,[2]AUH201!$K$96:$K$100,[2]AUH201!$K$69</definedName>
    <definedName name="Validation_KD001_AUH201_K78_0">[2]AUH201!$K$78,[2]AUH201!$K$78</definedName>
    <definedName name="_xlnm.Extract" localSheetId="0">[1]Aktiven!#REF!</definedName>
    <definedName name="_xlnm.Extract">[1]Aktiven!#REF!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</calcChain>
</file>

<file path=xl/sharedStrings.xml><?xml version="1.0" encoding="utf-8"?>
<sst xmlns="http://schemas.openxmlformats.org/spreadsheetml/2006/main" count="249" uniqueCount="134">
  <si>
    <t>Name</t>
  </si>
  <si>
    <t>Ort</t>
  </si>
  <si>
    <t>Bank BSU Genossenschaft</t>
  </si>
  <si>
    <t>Uster</t>
  </si>
  <si>
    <t>Bank in Zuzwil AG</t>
  </si>
  <si>
    <t>Zuzwil</t>
  </si>
  <si>
    <t>Bank Leerau Genossenschaft</t>
  </si>
  <si>
    <t>Kirchleerau</t>
  </si>
  <si>
    <t>Bank Oberaargau AG</t>
  </si>
  <si>
    <t>Huttwil</t>
  </si>
  <si>
    <t>Bank SLM AG</t>
  </si>
  <si>
    <t>Münsingen</t>
  </si>
  <si>
    <t>Horgen</t>
  </si>
  <si>
    <t>Bernerland Bank AG</t>
  </si>
  <si>
    <t>Sumiswald</t>
  </si>
  <si>
    <t>Biene Bank im Rheintal Genossenschaft</t>
  </si>
  <si>
    <t>Altstätten</t>
  </si>
  <si>
    <t>BS Bank Schaffhausen AG</t>
  </si>
  <si>
    <t>Hallau</t>
  </si>
  <si>
    <t>Burgerliche Ersparniskasse Bern, Genossenschaft</t>
  </si>
  <si>
    <t>Bern</t>
  </si>
  <si>
    <t>Caisse d’Epargne Courtelary SA</t>
  </si>
  <si>
    <t>Courtelary</t>
  </si>
  <si>
    <t>Clientis Bank im Thal AG</t>
  </si>
  <si>
    <t>Balsthal</t>
  </si>
  <si>
    <t>Clientis Bank Aareland AG</t>
  </si>
  <si>
    <t>Küttigen</t>
  </si>
  <si>
    <t>Clientis Bank Oberuzwil AG</t>
  </si>
  <si>
    <t>Oberuzwil</t>
  </si>
  <si>
    <t>Clientis Bank Thur Genossenschaft</t>
  </si>
  <si>
    <t>Ebnat-Kappel</t>
  </si>
  <si>
    <t>Clientis Bank Toggenburg AG</t>
  </si>
  <si>
    <t>Kirchberg SG</t>
  </si>
  <si>
    <t>Clientis EB Entlebucher Bank AG</t>
  </si>
  <si>
    <t>Schüpfheim</t>
  </si>
  <si>
    <t>Clientis Sparkasse Oftringen Genossenschaft</t>
  </si>
  <si>
    <t>Oftringen</t>
  </si>
  <si>
    <t>Wetzikon</t>
  </si>
  <si>
    <t>Crédit Mutuel de la Vallée SA</t>
  </si>
  <si>
    <t>Le Sentier</t>
  </si>
  <si>
    <t>Ersparniskasse Affoltern i.E. AG</t>
  </si>
  <si>
    <t>Ersparniskasse Schaffhausen AG</t>
  </si>
  <si>
    <t>Schaffhausen</t>
  </si>
  <si>
    <t>GRB Glarner Regionalbank Genossenschaft</t>
  </si>
  <si>
    <t>Glarus Süd</t>
  </si>
  <si>
    <t>Leihkasse Stammheim AG</t>
  </si>
  <si>
    <t>Oberstammheim</t>
  </si>
  <si>
    <t>Lienhardt &amp; Partner Privatbank Zürich AG</t>
  </si>
  <si>
    <t>Zürich</t>
  </si>
  <si>
    <t>Regiobank Männedorf AG</t>
  </si>
  <si>
    <t>Männedorf</t>
  </si>
  <si>
    <t>SB Saanen Bank AG</t>
  </si>
  <si>
    <t>Saanen</t>
  </si>
  <si>
    <t>Spar- und Leihkasse Thayngen AG</t>
  </si>
  <si>
    <t>Thayngen</t>
  </si>
  <si>
    <t>Spar+Leihkasse Riggisberg AG</t>
  </si>
  <si>
    <t>Riggisberg</t>
  </si>
  <si>
    <t>Sparcassa 1816 Genossenschaft</t>
  </si>
  <si>
    <t>Wädenswil</t>
  </si>
  <si>
    <t>Sparkasse Schwyz AG</t>
  </si>
  <si>
    <t>Schwyz</t>
  </si>
  <si>
    <t>Sparkasse Sense</t>
  </si>
  <si>
    <t>Tafers</t>
  </si>
  <si>
    <t>Valiant Bank AG</t>
  </si>
  <si>
    <t>Zürcher Landbank AG</t>
  </si>
  <si>
    <t>Elgg</t>
  </si>
  <si>
    <t>BANK ZIMMERBERG AG</t>
  </si>
  <si>
    <t>Affoltern i.E.</t>
  </si>
  <si>
    <t>acrevis Bank AG</t>
  </si>
  <si>
    <t>St. Gallen</t>
  </si>
  <si>
    <t>AEK BANK 1826 Genossenschaft</t>
  </si>
  <si>
    <t>Thun</t>
  </si>
  <si>
    <t>Alpha RHEINTAL Bank AG</t>
  </si>
  <si>
    <t>Heerbrugg</t>
  </si>
  <si>
    <t>Baloise Bank SoBa AG</t>
  </si>
  <si>
    <t>Solothurn</t>
  </si>
  <si>
    <t>Bank EEK AG</t>
  </si>
  <si>
    <t>Bank EKI Genossenschaft</t>
  </si>
  <si>
    <t>Interlaken</t>
  </si>
  <si>
    <t>Bank Gantrisch Genossenschaft</t>
  </si>
  <si>
    <t>Schwarzenburg</t>
  </si>
  <si>
    <t>Bank Linth LLB AG</t>
  </si>
  <si>
    <t>Uznach</t>
  </si>
  <si>
    <t xml:space="preserve">Bank Thalwil Genossenschaft </t>
  </si>
  <si>
    <t xml:space="preserve">Thalwil </t>
  </si>
  <si>
    <t>BBO Bank Brienz Oberhasli AG</t>
  </si>
  <si>
    <t>Brienz</t>
  </si>
  <si>
    <t>Bezirks-Sparkasse Dielsdorf Genossenschaft</t>
  </si>
  <si>
    <t>Dielsdorf</t>
  </si>
  <si>
    <t>DC Bank Deposito Cassa der Stadt Bern</t>
  </si>
  <si>
    <t>Caisse d'Epargne de Nyon société coopérative</t>
  </si>
  <si>
    <t>Nyon</t>
  </si>
  <si>
    <t>Clientis AG</t>
  </si>
  <si>
    <t>Entris Banking AG</t>
  </si>
  <si>
    <t>Gümligen</t>
  </si>
  <si>
    <t>Ersparniskasse Rüeggisberg Genossenschaft</t>
  </si>
  <si>
    <t>Rüeggisberg</t>
  </si>
  <si>
    <t>ESPRIT NETZWERK AG</t>
  </si>
  <si>
    <t>Hypothekarbank Lenzburg AG</t>
  </si>
  <si>
    <t>Regiobank Solothurn AG</t>
  </si>
  <si>
    <t>Spar- und Leihkasse Bucheggberg AG</t>
  </si>
  <si>
    <t>Lüterswil</t>
  </si>
  <si>
    <t>Spar- und Leihkasse Frutigen AG</t>
  </si>
  <si>
    <t>Frutigen</t>
  </si>
  <si>
    <t>Spar- und Leihkasse Wynigen AG</t>
  </si>
  <si>
    <t>Wynigen</t>
  </si>
  <si>
    <t>WIR Bank Genossenschaft</t>
  </si>
  <si>
    <t>Basel</t>
  </si>
  <si>
    <t>Geschäftsstellen</t>
  </si>
  <si>
    <t>Bank Avera Genossenschaft</t>
  </si>
  <si>
    <t>Lenzburg</t>
  </si>
  <si>
    <t>Veränderung zum Vorjahr in %</t>
  </si>
  <si>
    <t>Leverage Ratio in %</t>
  </si>
  <si>
    <t>Cost/Income-Ratio in %</t>
  </si>
  <si>
    <t>Gewinn in            CHF Mio.</t>
  </si>
  <si>
    <t>Bilanzsumme in      CHF Mio.</t>
  </si>
  <si>
    <t>Beschäftigte            nach VZÄ**</t>
  </si>
  <si>
    <t>Kapitalquote in %*</t>
  </si>
  <si>
    <t>Sparhafen Bank AG</t>
  </si>
  <si>
    <t>Ohne Clientis AG, Entris Banking AG, Esprit Netzwerk AG, VZ Depotbank AG</t>
  </si>
  <si>
    <t>Baloise Bank AG</t>
  </si>
  <si>
    <t>Weier i.E.</t>
  </si>
  <si>
    <t>Name / Nom</t>
  </si>
  <si>
    <t>Ort / Lieu</t>
  </si>
  <si>
    <t>Leverage Ratio (%)*</t>
  </si>
  <si>
    <t>LCR (%)*</t>
  </si>
  <si>
    <t>Cost/Income-Ratio (%)</t>
  </si>
  <si>
    <t>* Clientis Banken: Es sind die Kennzahlen der Gruppenstufe aufgeführt / Banques Clientis: Les chiffres clés sont indiqués au niveau du groupe</t>
  </si>
  <si>
    <t>** inkl. Lernende (Gewichtung der Lernenden 0.5) / apprentis incl. (pondération des apprentis 0.5)</t>
  </si>
  <si>
    <t>Bilanzsumme / Bilan (CHF Mio.)</t>
  </si>
  <si>
    <t>Veränderung zum Vorjahr / Variation à l'année précédente (%)</t>
  </si>
  <si>
    <t>Gewinn / Benefice (CHF Mio.)</t>
  </si>
  <si>
    <t>Beschäftigte / Emploi (FTE)**</t>
  </si>
  <si>
    <t>Geschäftsstellen / Agences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</si>
</sst>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%"/>
    <numFmt numFmtId="165" formatCode="#,##0.0"/>
    <numFmt numFmtId="166" formatCode="0.0"/>
    <numFmt numFmtId="167" formatCode="#,##0.000000000"/>
    <numFmt numFmtId="168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2" borderId="2" xfId="0" applyFont="1" applyFill="1" applyBorder="1"/>
    <xf numFmtId="164" fontId="3" fillId="0" borderId="0" xfId="2" applyNumberFormat="1" applyFont="1"/>
    <xf numFmtId="43" fontId="3" fillId="0" borderId="0" xfId="1" applyFont="1"/>
    <xf numFmtId="3" fontId="4" fillId="0" borderId="2" xfId="0" applyNumberFormat="1" applyFont="1" applyBorder="1" applyAlignment="1">
      <alignment wrapText="1"/>
    </xf>
    <xf numFmtId="165" fontId="4" fillId="0" borderId="2" xfId="0" applyNumberFormat="1" applyFont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4" borderId="2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5" fontId="4" fillId="4" borderId="2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4" fontId="4" fillId="0" borderId="2" xfId="0" applyNumberFormat="1" applyFont="1" applyFill="1" applyBorder="1" applyAlignment="1">
      <alignment wrapText="1"/>
    </xf>
    <xf numFmtId="4" fontId="4" fillId="4" borderId="2" xfId="0" applyNumberFormat="1" applyFont="1" applyFill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horizontal="right" wrapText="1"/>
    </xf>
    <xf numFmtId="166" fontId="4" fillId="0" borderId="2" xfId="0" applyNumberFormat="1" applyFont="1" applyFill="1" applyBorder="1" applyAlignment="1">
      <alignment wrapText="1"/>
    </xf>
    <xf numFmtId="166" fontId="4" fillId="4" borderId="2" xfId="0" applyNumberFormat="1" applyFont="1" applyFill="1" applyBorder="1" applyAlignment="1">
      <alignment wrapText="1"/>
    </xf>
    <xf numFmtId="166" fontId="4" fillId="0" borderId="2" xfId="2" applyNumberFormat="1" applyFont="1" applyBorder="1" applyAlignment="1">
      <alignment wrapText="1"/>
    </xf>
    <xf numFmtId="166" fontId="4" fillId="0" borderId="2" xfId="0" applyNumberFormat="1" applyFont="1" applyBorder="1" applyAlignment="1">
      <alignment wrapText="1"/>
    </xf>
    <xf numFmtId="166" fontId="4" fillId="4" borderId="2" xfId="0" applyNumberFormat="1" applyFont="1" applyFill="1" applyBorder="1" applyAlignment="1">
      <alignment horizontal="right" wrapText="1"/>
    </xf>
    <xf numFmtId="166" fontId="4" fillId="0" borderId="2" xfId="0" applyNumberFormat="1" applyFont="1" applyBorder="1" applyAlignment="1">
      <alignment horizontal="right" wrapText="1"/>
    </xf>
    <xf numFmtId="166" fontId="4" fillId="0" borderId="2" xfId="2" applyNumberFormat="1" applyFont="1" applyBorder="1" applyAlignment="1">
      <alignment horizontal="right" wrapText="1"/>
    </xf>
    <xf numFmtId="0" fontId="3" fillId="0" borderId="0" xfId="0" applyFont="1" applyFill="1"/>
    <xf numFmtId="4" fontId="3" fillId="0" borderId="0" xfId="0" applyNumberFormat="1" applyFont="1"/>
    <xf numFmtId="165" fontId="4" fillId="0" borderId="3" xfId="0" applyNumberFormat="1" applyFont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165" fontId="4" fillId="4" borderId="3" xfId="0" applyNumberFormat="1" applyFont="1" applyFill="1" applyBorder="1" applyAlignment="1">
      <alignment wrapText="1"/>
    </xf>
    <xf numFmtId="166" fontId="4" fillId="0" borderId="2" xfId="0" applyNumberFormat="1" applyFont="1" applyFill="1" applyBorder="1" applyAlignment="1">
      <alignment horizontal="right" wrapText="1"/>
    </xf>
    <xf numFmtId="167" fontId="3" fillId="0" borderId="0" xfId="0" applyNumberFormat="1" applyFont="1"/>
    <xf numFmtId="168" fontId="4" fillId="0" borderId="2" xfId="0" applyNumberFormat="1" applyFont="1" applyBorder="1" applyAlignment="1">
      <alignment wrapText="1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166" fontId="4" fillId="0" borderId="0" xfId="2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</cellXfs>
  <cellStyles count="12">
    <cellStyle name="Komma" xfId="1" builtinId="3"/>
    <cellStyle name="Komma 2" xfId="3"/>
    <cellStyle name="Komma 3" xfId="4"/>
    <cellStyle name="Komma 4" xfId="5"/>
    <cellStyle name="Komma 5" xfId="6"/>
    <cellStyle name="Komma 6" xfId="8"/>
    <cellStyle name="Komma 7" xfId="10"/>
    <cellStyle name="Komma 8" xfId="11"/>
    <cellStyle name="Prozent" xfId="2" builtinId="5"/>
    <cellStyle name="Prozent 2" xfId="7"/>
    <cellStyle name="Standard" xfId="0" builtinId="0"/>
    <cellStyle name="Standard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1-sv101\data$\DWH\Outputs\Gruppe\2003\200312-BZ_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WH%20Programme\Einlesedaten\bereits_eingelesen\2016_Q2\Eingelesen%202016\2016Q2_6342_Re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blatt"/>
      <sheetName val="Aktiven"/>
      <sheetName val="Passiven"/>
      <sheetName val="Ausserbilanz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UH201"/>
      <sheetName val="AUH202"/>
      <sheetName val="Validation"/>
      <sheetName val="Mapping"/>
      <sheetName val="RBAF AUH201"/>
      <sheetName val="RBAF AUH202"/>
      <sheetName val="BZER-Zus"/>
      <sheetName val="DWHImpPOS"/>
      <sheetName val="PKeyBan+PKeyZei"/>
      <sheetName val="tblPositionen"/>
    </sheetNames>
    <sheetDataSet>
      <sheetData sheetId="0">
        <row r="1">
          <cell r="B1" t="str">
            <v>AURH_U</v>
          </cell>
          <cell r="H1" t="str">
            <v>102040</v>
          </cell>
        </row>
        <row r="2">
          <cell r="H2">
            <v>42551</v>
          </cell>
        </row>
      </sheetData>
      <sheetData sheetId="1">
        <row r="22">
          <cell r="K22">
            <v>198309</v>
          </cell>
        </row>
        <row r="23">
          <cell r="K23">
            <v>52882</v>
          </cell>
        </row>
        <row r="25">
          <cell r="K25">
            <v>84139</v>
          </cell>
        </row>
        <row r="26">
          <cell r="K26">
            <v>955048</v>
          </cell>
        </row>
        <row r="28">
          <cell r="K28">
            <v>269</v>
          </cell>
        </row>
        <row r="30">
          <cell r="K30">
            <v>5440</v>
          </cell>
        </row>
        <row r="32">
          <cell r="K32">
            <v>1297</v>
          </cell>
        </row>
        <row r="33">
          <cell r="K33">
            <v>1148</v>
          </cell>
        </row>
        <row r="34">
          <cell r="K34">
            <v>6709</v>
          </cell>
        </row>
        <row r="35">
          <cell r="K35">
            <v>5917</v>
          </cell>
        </row>
        <row r="37">
          <cell r="K37">
            <v>792</v>
          </cell>
        </row>
        <row r="39">
          <cell r="K39">
            <v>0</v>
          </cell>
        </row>
        <row r="42">
          <cell r="K42">
            <v>3808</v>
          </cell>
        </row>
        <row r="43">
          <cell r="K43">
            <v>16839</v>
          </cell>
        </row>
        <row r="45">
          <cell r="K45">
            <v>1292210</v>
          </cell>
        </row>
        <row r="51">
          <cell r="K51">
            <v>1036184</v>
          </cell>
        </row>
        <row r="53">
          <cell r="K53">
            <v>4302</v>
          </cell>
        </row>
        <row r="55">
          <cell r="K55">
            <v>8152</v>
          </cell>
        </row>
        <row r="56">
          <cell r="K56">
            <v>138100</v>
          </cell>
        </row>
        <row r="57">
          <cell r="K57">
            <v>3971</v>
          </cell>
        </row>
        <row r="58">
          <cell r="K58">
            <v>640</v>
          </cell>
        </row>
        <row r="59">
          <cell r="K59">
            <v>17455</v>
          </cell>
        </row>
        <row r="60">
          <cell r="K60">
            <v>34903</v>
          </cell>
        </row>
        <row r="61">
          <cell r="K61">
            <v>2400</v>
          </cell>
        </row>
        <row r="64">
          <cell r="K64">
            <v>8723</v>
          </cell>
        </row>
        <row r="65">
          <cell r="K65">
            <v>36935</v>
          </cell>
        </row>
        <row r="66">
          <cell r="K66">
            <v>731</v>
          </cell>
        </row>
        <row r="67">
          <cell r="K67">
            <v>13</v>
          </cell>
        </row>
        <row r="68">
          <cell r="K68">
            <v>1163</v>
          </cell>
        </row>
        <row r="69">
          <cell r="K69">
            <v>1292210</v>
          </cell>
        </row>
        <row r="78">
          <cell r="K78">
            <v>37.15</v>
          </cell>
        </row>
        <row r="81">
          <cell r="K81">
            <v>278490</v>
          </cell>
        </row>
        <row r="84">
          <cell r="K84">
            <v>5890</v>
          </cell>
        </row>
        <row r="85">
          <cell r="K85">
            <v>5890</v>
          </cell>
        </row>
        <row r="93">
          <cell r="K93">
            <v>13903</v>
          </cell>
        </row>
        <row r="99">
          <cell r="K99">
            <v>17776</v>
          </cell>
        </row>
        <row r="103">
          <cell r="K103">
            <v>21559</v>
          </cell>
        </row>
        <row r="105">
          <cell r="K105">
            <v>62580</v>
          </cell>
        </row>
        <row r="106">
          <cell r="K106">
            <v>200</v>
          </cell>
        </row>
        <row r="107">
          <cell r="K107">
            <v>26878</v>
          </cell>
        </row>
        <row r="109">
          <cell r="K109">
            <v>35502</v>
          </cell>
        </row>
        <row r="110">
          <cell r="K110">
            <v>955048</v>
          </cell>
        </row>
        <row r="111">
          <cell r="K111">
            <v>707836</v>
          </cell>
        </row>
        <row r="112">
          <cell r="K112">
            <v>34235</v>
          </cell>
        </row>
        <row r="113">
          <cell r="K113">
            <v>159839</v>
          </cell>
        </row>
        <row r="114">
          <cell r="K114">
            <v>53138</v>
          </cell>
        </row>
      </sheetData>
      <sheetData sheetId="2">
        <row r="22">
          <cell r="K22">
            <v>8978</v>
          </cell>
        </row>
        <row r="24">
          <cell r="K24">
            <v>81</v>
          </cell>
        </row>
        <row r="25">
          <cell r="K25">
            <v>2280</v>
          </cell>
        </row>
        <row r="26">
          <cell r="K26">
            <v>6779</v>
          </cell>
        </row>
        <row r="27">
          <cell r="K27">
            <v>-132</v>
          </cell>
        </row>
        <row r="28">
          <cell r="K28">
            <v>6911</v>
          </cell>
        </row>
        <row r="30">
          <cell r="K30">
            <v>699</v>
          </cell>
        </row>
        <row r="31">
          <cell r="K31">
            <v>17</v>
          </cell>
        </row>
        <row r="32">
          <cell r="K32">
            <v>520</v>
          </cell>
        </row>
        <row r="33">
          <cell r="K33">
            <v>84</v>
          </cell>
        </row>
        <row r="34">
          <cell r="K34">
            <v>1152</v>
          </cell>
        </row>
        <row r="35">
          <cell r="K35">
            <v>485</v>
          </cell>
        </row>
        <row r="37">
          <cell r="K37">
            <v>-59</v>
          </cell>
        </row>
        <row r="38">
          <cell r="K38">
            <v>88</v>
          </cell>
        </row>
        <row r="39">
          <cell r="K39">
            <v>67</v>
          </cell>
        </row>
        <row r="40">
          <cell r="K40">
            <v>31</v>
          </cell>
        </row>
        <row r="41">
          <cell r="K41">
            <v>41</v>
          </cell>
        </row>
        <row r="42">
          <cell r="K42">
            <v>86</v>
          </cell>
        </row>
        <row r="44">
          <cell r="K44">
            <v>2478</v>
          </cell>
        </row>
        <row r="45">
          <cell r="K45">
            <v>2198</v>
          </cell>
        </row>
        <row r="46">
          <cell r="K46">
            <v>4676</v>
          </cell>
        </row>
        <row r="47">
          <cell r="K47">
            <v>399</v>
          </cell>
        </row>
        <row r="48">
          <cell r="K48">
            <v>18</v>
          </cell>
        </row>
        <row r="49">
          <cell r="K49">
            <v>3541</v>
          </cell>
        </row>
        <row r="50">
          <cell r="K50">
            <v>151</v>
          </cell>
        </row>
        <row r="51">
          <cell r="K51">
            <v>0</v>
          </cell>
        </row>
        <row r="52">
          <cell r="K52">
            <v>-1746</v>
          </cell>
        </row>
        <row r="53">
          <cell r="K53">
            <v>783</v>
          </cell>
        </row>
        <row r="54">
          <cell r="K54">
            <v>1163</v>
          </cell>
        </row>
        <row r="57">
          <cell r="K57">
            <v>1746</v>
          </cell>
        </row>
        <row r="59">
          <cell r="K59">
            <v>2909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Layout" topLeftCell="A31" zoomScaleNormal="100" workbookViewId="0">
      <selection activeCell="F2" sqref="F2"/>
    </sheetView>
  </sheetViews>
  <sheetFormatPr baseColWidth="10" defaultColWidth="11.453125" defaultRowHeight="14" x14ac:dyDescent="0.3"/>
  <cols>
    <col min="1" max="1" width="39" style="1" bestFit="1" customWidth="1"/>
    <col min="2" max="2" width="13" style="1" bestFit="1" customWidth="1"/>
    <col min="3" max="3" width="12.7265625" style="1" customWidth="1"/>
    <col min="4" max="4" width="12.7265625" style="3" customWidth="1"/>
    <col min="5" max="6" width="12.7265625" style="1" customWidth="1"/>
    <col min="7" max="7" width="10.7265625" style="1" customWidth="1"/>
    <col min="8" max="8" width="10.1796875" style="3" customWidth="1"/>
    <col min="9" max="10" width="12.7265625" style="4" customWidth="1"/>
    <col min="11" max="11" width="4.7265625" style="1" customWidth="1"/>
    <col min="12" max="16384" width="11.453125" style="1"/>
  </cols>
  <sheetData>
    <row r="1" spans="1:10" ht="44" customHeight="1" x14ac:dyDescent="0.3">
      <c r="A1" s="13" t="s">
        <v>122</v>
      </c>
      <c r="B1" s="13" t="s">
        <v>123</v>
      </c>
      <c r="C1" s="11" t="s">
        <v>129</v>
      </c>
      <c r="D1" s="11" t="s">
        <v>130</v>
      </c>
      <c r="E1" s="11" t="s">
        <v>124</v>
      </c>
      <c r="F1" s="11" t="s">
        <v>125</v>
      </c>
      <c r="G1" s="11" t="s">
        <v>131</v>
      </c>
      <c r="H1" s="11" t="s">
        <v>126</v>
      </c>
      <c r="I1" s="11" t="s">
        <v>132</v>
      </c>
      <c r="J1" s="12" t="s">
        <v>133</v>
      </c>
    </row>
    <row r="2" spans="1:10" x14ac:dyDescent="0.3">
      <c r="A2" s="2" t="s">
        <v>68</v>
      </c>
      <c r="B2" s="2" t="s">
        <v>69</v>
      </c>
      <c r="C2" s="15">
        <v>4934.5968635099998</v>
      </c>
      <c r="D2" s="19">
        <v>-0.1</v>
      </c>
      <c r="E2" s="19">
        <v>8.1999999999999993</v>
      </c>
      <c r="F2" s="18">
        <v>131</v>
      </c>
      <c r="G2" s="15">
        <v>21.406138800000001</v>
      </c>
      <c r="H2" s="19">
        <v>60</v>
      </c>
      <c r="I2" s="29">
        <v>142.88</v>
      </c>
      <c r="J2" s="8">
        <v>8</v>
      </c>
    </row>
    <row r="3" spans="1:10" x14ac:dyDescent="0.3">
      <c r="A3" s="2" t="s">
        <v>70</v>
      </c>
      <c r="B3" s="2" t="s">
        <v>71</v>
      </c>
      <c r="C3" s="15">
        <v>5386</v>
      </c>
      <c r="D3" s="19">
        <v>5.4</v>
      </c>
      <c r="E3" s="19">
        <v>9.4</v>
      </c>
      <c r="F3" s="18">
        <v>151</v>
      </c>
      <c r="G3" s="15">
        <v>10.11</v>
      </c>
      <c r="H3" s="19">
        <v>42.4</v>
      </c>
      <c r="I3" s="29">
        <v>126.2</v>
      </c>
      <c r="J3" s="8">
        <v>14</v>
      </c>
    </row>
    <row r="4" spans="1:10" x14ac:dyDescent="0.3">
      <c r="A4" s="2" t="s">
        <v>72</v>
      </c>
      <c r="B4" s="2" t="s">
        <v>73</v>
      </c>
      <c r="C4" s="14">
        <v>2997</v>
      </c>
      <c r="D4" s="18">
        <v>0.1</v>
      </c>
      <c r="E4" s="18">
        <v>8</v>
      </c>
      <c r="F4" s="18">
        <v>109</v>
      </c>
      <c r="G4" s="14">
        <v>14.458</v>
      </c>
      <c r="H4" s="18">
        <v>49.4</v>
      </c>
      <c r="I4" s="28">
        <v>93.85</v>
      </c>
      <c r="J4" s="8">
        <v>7</v>
      </c>
    </row>
    <row r="5" spans="1:10" x14ac:dyDescent="0.3">
      <c r="A5" s="2" t="s">
        <v>120</v>
      </c>
      <c r="B5" s="2" t="s">
        <v>75</v>
      </c>
      <c r="C5" s="14">
        <v>8527</v>
      </c>
      <c r="D5" s="18">
        <v>-1.3</v>
      </c>
      <c r="E5" s="18">
        <v>5.3</v>
      </c>
      <c r="F5" s="18">
        <v>164</v>
      </c>
      <c r="G5" s="14">
        <v>25.7</v>
      </c>
      <c r="H5" s="18">
        <v>66.599999999999994</v>
      </c>
      <c r="I5" s="28">
        <v>318</v>
      </c>
      <c r="J5" s="8">
        <v>13</v>
      </c>
    </row>
    <row r="6" spans="1:10" x14ac:dyDescent="0.3">
      <c r="A6" s="2" t="s">
        <v>109</v>
      </c>
      <c r="B6" s="2" t="s">
        <v>37</v>
      </c>
      <c r="C6" s="16">
        <v>4681.3364882300002</v>
      </c>
      <c r="D6" s="20">
        <v>0.1</v>
      </c>
      <c r="E6" s="6">
        <v>6.7084000000000001</v>
      </c>
      <c r="F6" s="9">
        <v>130</v>
      </c>
      <c r="G6" s="32">
        <v>5.71058866</v>
      </c>
      <c r="H6" s="21">
        <v>70.2</v>
      </c>
      <c r="I6" s="27">
        <v>145.35</v>
      </c>
      <c r="J6" s="8">
        <v>12</v>
      </c>
    </row>
    <row r="7" spans="1:10" x14ac:dyDescent="0.3">
      <c r="A7" s="2" t="s">
        <v>2</v>
      </c>
      <c r="B7" s="2" t="s">
        <v>3</v>
      </c>
      <c r="C7" s="16">
        <v>1186.26266633</v>
      </c>
      <c r="D7" s="20">
        <v>3.5</v>
      </c>
      <c r="E7" s="6">
        <v>7.291888842492261</v>
      </c>
      <c r="F7" s="9">
        <v>168</v>
      </c>
      <c r="G7" s="32">
        <v>1.2453913000000001</v>
      </c>
      <c r="H7" s="21">
        <v>78.400000000000006</v>
      </c>
      <c r="I7" s="27">
        <v>33.4</v>
      </c>
      <c r="J7" s="8">
        <v>3</v>
      </c>
    </row>
    <row r="8" spans="1:10" x14ac:dyDescent="0.3">
      <c r="A8" s="2" t="s">
        <v>76</v>
      </c>
      <c r="B8" s="2" t="s">
        <v>20</v>
      </c>
      <c r="C8" s="16">
        <v>1869.1</v>
      </c>
      <c r="D8" s="19">
        <v>3.7</v>
      </c>
      <c r="E8" s="19">
        <v>8.6999999999999993</v>
      </c>
      <c r="F8" s="18">
        <v>177</v>
      </c>
      <c r="G8" s="15">
        <v>3.1</v>
      </c>
      <c r="H8" s="19">
        <v>47.9</v>
      </c>
      <c r="I8" s="29">
        <v>36</v>
      </c>
      <c r="J8" s="8">
        <v>1</v>
      </c>
    </row>
    <row r="9" spans="1:10" x14ac:dyDescent="0.3">
      <c r="A9" s="2" t="s">
        <v>77</v>
      </c>
      <c r="B9" s="2" t="s">
        <v>78</v>
      </c>
      <c r="C9" s="16">
        <v>1656.8</v>
      </c>
      <c r="D9" s="19">
        <v>6.7</v>
      </c>
      <c r="E9" s="19">
        <v>7.1</v>
      </c>
      <c r="F9" s="18">
        <v>227</v>
      </c>
      <c r="G9" s="15">
        <v>2.2999999999999998</v>
      </c>
      <c r="H9" s="19">
        <v>56.6</v>
      </c>
      <c r="I9" s="29">
        <v>53.9</v>
      </c>
      <c r="J9" s="8">
        <v>4</v>
      </c>
    </row>
    <row r="10" spans="1:10" x14ac:dyDescent="0.3">
      <c r="A10" s="2" t="s">
        <v>79</v>
      </c>
      <c r="B10" s="2" t="s">
        <v>80</v>
      </c>
      <c r="C10" s="16">
        <v>880.28</v>
      </c>
      <c r="D10" s="19">
        <v>2.2000000000000002</v>
      </c>
      <c r="E10" s="19">
        <v>8.3000000000000007</v>
      </c>
      <c r="F10" s="18">
        <v>239</v>
      </c>
      <c r="G10" s="15">
        <v>1.44</v>
      </c>
      <c r="H10" s="19">
        <v>58.6</v>
      </c>
      <c r="I10" s="29">
        <v>27.15</v>
      </c>
      <c r="J10" s="8">
        <v>4</v>
      </c>
    </row>
    <row r="11" spans="1:10" x14ac:dyDescent="0.3">
      <c r="A11" s="2" t="s">
        <v>4</v>
      </c>
      <c r="B11" s="2" t="s">
        <v>5</v>
      </c>
      <c r="C11" s="16">
        <v>347.42049386000002</v>
      </c>
      <c r="D11" s="20">
        <v>5</v>
      </c>
      <c r="E11" s="6">
        <v>8.4512999999999998</v>
      </c>
      <c r="F11" s="9">
        <v>221</v>
      </c>
      <c r="G11" s="32">
        <v>0.73282725000000004</v>
      </c>
      <c r="H11" s="21">
        <v>51.6</v>
      </c>
      <c r="I11" s="27">
        <v>7.7</v>
      </c>
      <c r="J11" s="8">
        <v>1</v>
      </c>
    </row>
    <row r="12" spans="1:10" x14ac:dyDescent="0.3">
      <c r="A12" s="2" t="s">
        <v>6</v>
      </c>
      <c r="B12" s="2" t="s">
        <v>7</v>
      </c>
      <c r="C12" s="16">
        <v>796.93168292070402</v>
      </c>
      <c r="D12" s="20">
        <v>8</v>
      </c>
      <c r="E12" s="6">
        <v>8.7633491011667708</v>
      </c>
      <c r="F12" s="9">
        <v>130</v>
      </c>
      <c r="G12" s="32">
        <v>1.4524343900000001</v>
      </c>
      <c r="H12" s="21">
        <v>40.1</v>
      </c>
      <c r="I12" s="27">
        <v>17.600000000000001</v>
      </c>
      <c r="J12" s="8">
        <v>2</v>
      </c>
    </row>
    <row r="13" spans="1:10" x14ac:dyDescent="0.3">
      <c r="A13" s="2" t="s">
        <v>81</v>
      </c>
      <c r="B13" s="2" t="s">
        <v>82</v>
      </c>
      <c r="C13" s="15">
        <v>8145</v>
      </c>
      <c r="D13" s="19">
        <v>-5.2</v>
      </c>
      <c r="E13" s="19">
        <v>6.9</v>
      </c>
      <c r="F13" s="18">
        <v>131</v>
      </c>
      <c r="G13" s="15">
        <v>29</v>
      </c>
      <c r="H13" s="19">
        <v>56.4</v>
      </c>
      <c r="I13" s="29">
        <v>156.30000000000001</v>
      </c>
      <c r="J13" s="8">
        <v>17</v>
      </c>
    </row>
    <row r="14" spans="1:10" x14ac:dyDescent="0.3">
      <c r="A14" s="2" t="s">
        <v>8</v>
      </c>
      <c r="B14" s="2" t="s">
        <v>9</v>
      </c>
      <c r="C14" s="16">
        <v>1844.7696459199999</v>
      </c>
      <c r="D14" s="20">
        <v>6.2</v>
      </c>
      <c r="E14" s="6">
        <v>8.9</v>
      </c>
      <c r="F14" s="9">
        <v>142</v>
      </c>
      <c r="G14" s="32">
        <v>2.992</v>
      </c>
      <c r="H14" s="21">
        <v>53.6</v>
      </c>
      <c r="I14" s="27">
        <v>52.1</v>
      </c>
      <c r="J14" s="8">
        <v>5</v>
      </c>
    </row>
    <row r="15" spans="1:10" x14ac:dyDescent="0.3">
      <c r="A15" s="2" t="s">
        <v>10</v>
      </c>
      <c r="B15" s="2" t="s">
        <v>11</v>
      </c>
      <c r="C15" s="16">
        <v>1763.5935325400001</v>
      </c>
      <c r="D15" s="20">
        <v>4</v>
      </c>
      <c r="E15" s="6">
        <v>8.6319706394887543</v>
      </c>
      <c r="F15" s="9">
        <v>128</v>
      </c>
      <c r="G15" s="32">
        <v>3.4863</v>
      </c>
      <c r="H15" s="21">
        <v>46.3</v>
      </c>
      <c r="I15" s="27">
        <v>56.8</v>
      </c>
      <c r="J15" s="8">
        <v>4</v>
      </c>
    </row>
    <row r="16" spans="1:10" x14ac:dyDescent="0.3">
      <c r="A16" s="2" t="s">
        <v>83</v>
      </c>
      <c r="B16" s="2" t="s">
        <v>84</v>
      </c>
      <c r="C16" s="15">
        <v>1339.97</v>
      </c>
      <c r="D16" s="19">
        <v>-1.4</v>
      </c>
      <c r="E16" s="19">
        <v>9.1</v>
      </c>
      <c r="F16" s="30">
        <v>179</v>
      </c>
      <c r="G16" s="15">
        <v>2.98</v>
      </c>
      <c r="H16" s="19">
        <v>65.099999999999994</v>
      </c>
      <c r="I16" s="29">
        <v>43.5</v>
      </c>
      <c r="J16" s="8">
        <v>4</v>
      </c>
    </row>
    <row r="17" spans="1:10" x14ac:dyDescent="0.3">
      <c r="A17" s="2" t="s">
        <v>66</v>
      </c>
      <c r="B17" s="2" t="s">
        <v>12</v>
      </c>
      <c r="C17" s="16">
        <v>1465.82957891</v>
      </c>
      <c r="D17" s="20">
        <v>1.2</v>
      </c>
      <c r="E17" s="6">
        <v>5.8642782326792746</v>
      </c>
      <c r="F17" s="9">
        <v>136</v>
      </c>
      <c r="G17" s="32">
        <v>3.3039207400000001</v>
      </c>
      <c r="H17" s="21">
        <v>65.2</v>
      </c>
      <c r="I17" s="27">
        <v>36.4</v>
      </c>
      <c r="J17" s="8">
        <v>3</v>
      </c>
    </row>
    <row r="18" spans="1:10" x14ac:dyDescent="0.3">
      <c r="A18" s="2" t="s">
        <v>85</v>
      </c>
      <c r="B18" s="2" t="s">
        <v>86</v>
      </c>
      <c r="C18" s="16">
        <v>660.74</v>
      </c>
      <c r="D18" s="20">
        <v>-2.5</v>
      </c>
      <c r="E18" s="21">
        <v>8.3000000000000007</v>
      </c>
      <c r="F18" s="18">
        <v>111</v>
      </c>
      <c r="G18" s="16">
        <v>0.5</v>
      </c>
      <c r="H18" s="21">
        <v>62.8</v>
      </c>
      <c r="I18" s="27">
        <v>27</v>
      </c>
      <c r="J18" s="8">
        <v>2</v>
      </c>
    </row>
    <row r="19" spans="1:10" x14ac:dyDescent="0.3">
      <c r="A19" s="2" t="s">
        <v>13</v>
      </c>
      <c r="B19" s="2" t="s">
        <v>14</v>
      </c>
      <c r="C19" s="16">
        <v>1765.42876275</v>
      </c>
      <c r="D19" s="20">
        <v>4</v>
      </c>
      <c r="E19" s="6">
        <v>8.2396543976548156</v>
      </c>
      <c r="F19" s="9">
        <v>163</v>
      </c>
      <c r="G19" s="32">
        <v>4.15031514</v>
      </c>
      <c r="H19" s="21">
        <v>66.099999999999994</v>
      </c>
      <c r="I19" s="27">
        <v>69</v>
      </c>
      <c r="J19" s="8">
        <v>9</v>
      </c>
    </row>
    <row r="20" spans="1:10" x14ac:dyDescent="0.3">
      <c r="A20" s="2" t="s">
        <v>87</v>
      </c>
      <c r="B20" s="2" t="s">
        <v>88</v>
      </c>
      <c r="C20" s="15">
        <v>1727.66</v>
      </c>
      <c r="D20" s="19">
        <v>4.2</v>
      </c>
      <c r="E20" s="19">
        <v>7.6</v>
      </c>
      <c r="F20" s="18">
        <v>253</v>
      </c>
      <c r="G20" s="15">
        <v>3.7890000000000001</v>
      </c>
      <c r="H20" s="19">
        <v>56.7</v>
      </c>
      <c r="I20" s="29">
        <v>61</v>
      </c>
      <c r="J20" s="8">
        <v>5</v>
      </c>
    </row>
    <row r="21" spans="1:10" x14ac:dyDescent="0.3">
      <c r="A21" s="2" t="s">
        <v>15</v>
      </c>
      <c r="B21" s="2" t="s">
        <v>16</v>
      </c>
      <c r="C21" s="16">
        <v>1226.21176558</v>
      </c>
      <c r="D21" s="20">
        <v>4.5999999999999996</v>
      </c>
      <c r="E21" s="6">
        <v>8.9</v>
      </c>
      <c r="F21" s="9">
        <v>142</v>
      </c>
      <c r="G21" s="32">
        <v>1.8138091700000001</v>
      </c>
      <c r="H21" s="21">
        <v>54.8</v>
      </c>
      <c r="I21" s="27">
        <v>37.299999999999997</v>
      </c>
      <c r="J21" s="8">
        <v>3</v>
      </c>
    </row>
    <row r="22" spans="1:10" x14ac:dyDescent="0.3">
      <c r="A22" s="2" t="s">
        <v>17</v>
      </c>
      <c r="B22" s="2" t="s">
        <v>18</v>
      </c>
      <c r="C22" s="16">
        <v>1477.6351633899999</v>
      </c>
      <c r="D22" s="20">
        <v>2.1</v>
      </c>
      <c r="E22" s="6">
        <v>8.9</v>
      </c>
      <c r="F22" s="9">
        <v>142</v>
      </c>
      <c r="G22" s="32">
        <v>4.0454093899999997</v>
      </c>
      <c r="H22" s="21">
        <v>61.5</v>
      </c>
      <c r="I22" s="27">
        <v>53.7</v>
      </c>
      <c r="J22" s="8">
        <v>7</v>
      </c>
    </row>
    <row r="23" spans="1:10" x14ac:dyDescent="0.3">
      <c r="A23" s="2" t="s">
        <v>19</v>
      </c>
      <c r="B23" s="2" t="s">
        <v>20</v>
      </c>
      <c r="C23" s="16">
        <v>385.83692925999998</v>
      </c>
      <c r="D23" s="20">
        <v>4.2</v>
      </c>
      <c r="E23" s="6">
        <v>10.638413419675159</v>
      </c>
      <c r="F23" s="9">
        <v>148</v>
      </c>
      <c r="G23" s="32">
        <v>0.78036556999999995</v>
      </c>
      <c r="H23" s="21">
        <v>45.3</v>
      </c>
      <c r="I23" s="27">
        <v>5.0999999999999996</v>
      </c>
      <c r="J23" s="8">
        <v>1</v>
      </c>
    </row>
    <row r="24" spans="1:10" x14ac:dyDescent="0.3">
      <c r="A24" s="2" t="s">
        <v>21</v>
      </c>
      <c r="B24" s="2" t="s">
        <v>22</v>
      </c>
      <c r="C24" s="16">
        <v>915.56100000000004</v>
      </c>
      <c r="D24" s="20">
        <v>3.9</v>
      </c>
      <c r="E24" s="6">
        <v>8.9</v>
      </c>
      <c r="F24" s="9">
        <v>142</v>
      </c>
      <c r="G24" s="32">
        <v>2.702</v>
      </c>
      <c r="H24" s="21">
        <v>54.1</v>
      </c>
      <c r="I24" s="27">
        <v>32.299999999999997</v>
      </c>
      <c r="J24" s="8">
        <v>5</v>
      </c>
    </row>
    <row r="25" spans="1:10" x14ac:dyDescent="0.3">
      <c r="A25" s="2" t="s">
        <v>90</v>
      </c>
      <c r="B25" s="2" t="s">
        <v>91</v>
      </c>
      <c r="C25" s="14">
        <v>549.53399999999999</v>
      </c>
      <c r="D25" s="18">
        <v>3.5</v>
      </c>
      <c r="E25" s="18">
        <v>8.8000000000000007</v>
      </c>
      <c r="F25" s="18">
        <v>182</v>
      </c>
      <c r="G25" s="14">
        <v>1.41</v>
      </c>
      <c r="H25" s="18">
        <v>52.3</v>
      </c>
      <c r="I25" s="28">
        <v>13</v>
      </c>
      <c r="J25" s="8">
        <v>1</v>
      </c>
    </row>
    <row r="26" spans="1:10" x14ac:dyDescent="0.3">
      <c r="A26" s="2" t="s">
        <v>92</v>
      </c>
      <c r="B26" s="2" t="s">
        <v>20</v>
      </c>
      <c r="C26" s="16">
        <v>704.28899999999999</v>
      </c>
      <c r="D26" s="20"/>
      <c r="E26" s="21"/>
      <c r="F26" s="18"/>
      <c r="G26" s="16">
        <v>2.9449999999999998</v>
      </c>
      <c r="H26" s="21"/>
      <c r="I26" s="27">
        <v>39.1</v>
      </c>
      <c r="J26" s="8">
        <v>1</v>
      </c>
    </row>
    <row r="27" spans="1:10" x14ac:dyDescent="0.3">
      <c r="A27" s="2" t="s">
        <v>25</v>
      </c>
      <c r="B27" s="2" t="s">
        <v>26</v>
      </c>
      <c r="C27" s="16">
        <v>900.298</v>
      </c>
      <c r="D27" s="20">
        <v>5.7</v>
      </c>
      <c r="E27" s="6">
        <v>8.9</v>
      </c>
      <c r="F27" s="9">
        <v>142</v>
      </c>
      <c r="G27" s="32">
        <v>1.129</v>
      </c>
      <c r="H27" s="21">
        <v>59.5</v>
      </c>
      <c r="I27" s="27">
        <v>21</v>
      </c>
      <c r="J27" s="8">
        <v>3</v>
      </c>
    </row>
    <row r="28" spans="1:10" x14ac:dyDescent="0.3">
      <c r="A28" s="2" t="s">
        <v>23</v>
      </c>
      <c r="B28" s="2" t="s">
        <v>24</v>
      </c>
      <c r="C28" s="16">
        <v>387.67200000000003</v>
      </c>
      <c r="D28" s="20">
        <v>3</v>
      </c>
      <c r="E28" s="6">
        <v>8.9</v>
      </c>
      <c r="F28" s="9">
        <v>142</v>
      </c>
      <c r="G28" s="32">
        <v>0.55000000000000004</v>
      </c>
      <c r="H28" s="21">
        <v>57.2</v>
      </c>
      <c r="I28" s="27">
        <v>8.9</v>
      </c>
      <c r="J28" s="8">
        <v>1</v>
      </c>
    </row>
    <row r="29" spans="1:10" x14ac:dyDescent="0.3">
      <c r="A29" s="2" t="s">
        <v>27</v>
      </c>
      <c r="B29" s="2" t="s">
        <v>28</v>
      </c>
      <c r="C29" s="16">
        <v>863.36476549999998</v>
      </c>
      <c r="D29" s="20">
        <v>15.4</v>
      </c>
      <c r="E29" s="6">
        <v>8.9</v>
      </c>
      <c r="F29" s="9">
        <v>142</v>
      </c>
      <c r="G29" s="32">
        <v>1.85550595</v>
      </c>
      <c r="H29" s="21">
        <v>56.3</v>
      </c>
      <c r="I29" s="27">
        <v>21.15</v>
      </c>
      <c r="J29" s="8">
        <v>3</v>
      </c>
    </row>
    <row r="30" spans="1:10" x14ac:dyDescent="0.3">
      <c r="A30" s="2" t="s">
        <v>29</v>
      </c>
      <c r="B30" s="2" t="s">
        <v>30</v>
      </c>
      <c r="C30" s="16">
        <v>495.96978408000001</v>
      </c>
      <c r="D30" s="20">
        <v>6.2</v>
      </c>
      <c r="E30" s="6">
        <v>8.9</v>
      </c>
      <c r="F30" s="9">
        <v>142</v>
      </c>
      <c r="G30" s="32">
        <v>0.89807210999999998</v>
      </c>
      <c r="H30" s="21">
        <v>57.7</v>
      </c>
      <c r="I30" s="27">
        <v>16</v>
      </c>
      <c r="J30" s="8">
        <v>2</v>
      </c>
    </row>
    <row r="31" spans="1:10" x14ac:dyDescent="0.3">
      <c r="A31" s="2" t="s">
        <v>31</v>
      </c>
      <c r="B31" s="2" t="s">
        <v>32</v>
      </c>
      <c r="C31" s="16">
        <v>1107.27025271</v>
      </c>
      <c r="D31" s="20">
        <v>8.5</v>
      </c>
      <c r="E31" s="6">
        <v>8.9</v>
      </c>
      <c r="F31" s="9">
        <v>142</v>
      </c>
      <c r="G31" s="32">
        <v>3.01008816</v>
      </c>
      <c r="H31" s="21">
        <v>54.8</v>
      </c>
      <c r="I31" s="27">
        <v>28.7</v>
      </c>
      <c r="J31" s="8">
        <v>3</v>
      </c>
    </row>
    <row r="32" spans="1:10" x14ac:dyDescent="0.3">
      <c r="A32" s="2" t="s">
        <v>33</v>
      </c>
      <c r="B32" s="2" t="s">
        <v>34</v>
      </c>
      <c r="C32" s="16">
        <v>1236.8869999999999</v>
      </c>
      <c r="D32" s="20">
        <v>3.8</v>
      </c>
      <c r="E32" s="6">
        <v>8.9</v>
      </c>
      <c r="F32" s="9">
        <v>142</v>
      </c>
      <c r="G32" s="32">
        <v>2.6850000000000001</v>
      </c>
      <c r="H32" s="21">
        <v>58.3</v>
      </c>
      <c r="I32" s="27">
        <v>38.9</v>
      </c>
      <c r="J32" s="8">
        <v>5</v>
      </c>
    </row>
    <row r="33" spans="1:10" x14ac:dyDescent="0.3">
      <c r="A33" s="2" t="s">
        <v>35</v>
      </c>
      <c r="B33" s="2" t="s">
        <v>36</v>
      </c>
      <c r="C33" s="16">
        <v>566.97</v>
      </c>
      <c r="D33" s="20">
        <v>3.8</v>
      </c>
      <c r="E33" s="6">
        <v>8.9</v>
      </c>
      <c r="F33" s="9">
        <v>142</v>
      </c>
      <c r="G33" s="32">
        <v>0.88</v>
      </c>
      <c r="H33" s="21">
        <v>50.1</v>
      </c>
      <c r="I33" s="27">
        <v>13</v>
      </c>
      <c r="J33" s="8">
        <v>1</v>
      </c>
    </row>
    <row r="34" spans="1:10" x14ac:dyDescent="0.3">
      <c r="A34" s="2" t="s">
        <v>38</v>
      </c>
      <c r="B34" s="2" t="s">
        <v>39</v>
      </c>
      <c r="C34" s="16">
        <v>224.40928435000001</v>
      </c>
      <c r="D34" s="20">
        <v>6.5</v>
      </c>
      <c r="E34" s="6">
        <v>9.257119345741522</v>
      </c>
      <c r="F34" s="9">
        <v>275</v>
      </c>
      <c r="G34" s="32">
        <v>0.50576403000000003</v>
      </c>
      <c r="H34" s="21">
        <v>64.3</v>
      </c>
      <c r="I34" s="27">
        <v>6.6</v>
      </c>
      <c r="J34" s="8">
        <v>1</v>
      </c>
    </row>
    <row r="35" spans="1:10" x14ac:dyDescent="0.3">
      <c r="A35" s="2" t="s">
        <v>89</v>
      </c>
      <c r="B35" s="2" t="s">
        <v>20</v>
      </c>
      <c r="C35" s="16">
        <v>1137.69</v>
      </c>
      <c r="D35" s="20">
        <v>5.5</v>
      </c>
      <c r="E35" s="21">
        <v>8.4</v>
      </c>
      <c r="F35" s="18">
        <v>126</v>
      </c>
      <c r="G35" s="16">
        <v>1.5</v>
      </c>
      <c r="H35" s="21">
        <v>78.150000000000006</v>
      </c>
      <c r="I35" s="27">
        <v>36</v>
      </c>
      <c r="J35" s="8">
        <v>1</v>
      </c>
    </row>
    <row r="36" spans="1:10" x14ac:dyDescent="0.3">
      <c r="A36" s="2" t="s">
        <v>93</v>
      </c>
      <c r="B36" s="2" t="s">
        <v>94</v>
      </c>
      <c r="C36" s="14">
        <v>11602.35</v>
      </c>
      <c r="D36" s="18">
        <v>-19.399999999999999</v>
      </c>
      <c r="E36" s="18">
        <v>6.5</v>
      </c>
      <c r="F36" s="18">
        <v>104</v>
      </c>
      <c r="G36" s="14">
        <v>13.65</v>
      </c>
      <c r="H36" s="18">
        <v>75.900000000000006</v>
      </c>
      <c r="I36" s="28">
        <v>52.9</v>
      </c>
      <c r="J36" s="8">
        <v>1</v>
      </c>
    </row>
    <row r="37" spans="1:10" x14ac:dyDescent="0.3">
      <c r="A37" s="2" t="s">
        <v>40</v>
      </c>
      <c r="B37" s="2" t="s">
        <v>121</v>
      </c>
      <c r="C37" s="16">
        <v>349.15795301000003</v>
      </c>
      <c r="D37" s="20">
        <v>0.7</v>
      </c>
      <c r="E37" s="6">
        <v>11.8093</v>
      </c>
      <c r="F37" s="9">
        <v>151</v>
      </c>
      <c r="G37" s="32">
        <v>0.78090784000000002</v>
      </c>
      <c r="H37" s="21">
        <v>52.7</v>
      </c>
      <c r="I37" s="27">
        <v>8</v>
      </c>
      <c r="J37" s="8">
        <v>1</v>
      </c>
    </row>
    <row r="38" spans="1:10" x14ac:dyDescent="0.3">
      <c r="A38" s="2" t="s">
        <v>95</v>
      </c>
      <c r="B38" s="2" t="s">
        <v>96</v>
      </c>
      <c r="C38" s="14">
        <v>399.625</v>
      </c>
      <c r="D38" s="18">
        <v>2.5</v>
      </c>
      <c r="E38" s="18">
        <v>7.2</v>
      </c>
      <c r="F38" s="18">
        <v>148</v>
      </c>
      <c r="G38" s="14">
        <v>0.35699999999999998</v>
      </c>
      <c r="H38" s="18">
        <v>61.6</v>
      </c>
      <c r="I38" s="28">
        <v>11.2</v>
      </c>
      <c r="J38" s="8">
        <v>2</v>
      </c>
    </row>
    <row r="39" spans="1:10" x14ac:dyDescent="0.3">
      <c r="A39" s="2" t="s">
        <v>41</v>
      </c>
      <c r="B39" s="2" t="s">
        <v>42</v>
      </c>
      <c r="C39" s="16">
        <v>968.10457324000004</v>
      </c>
      <c r="D39" s="20">
        <v>1.3</v>
      </c>
      <c r="E39" s="6">
        <v>8.5161917900900992</v>
      </c>
      <c r="F39" s="9">
        <v>174</v>
      </c>
      <c r="G39" s="32">
        <v>2.23028154</v>
      </c>
      <c r="H39" s="21">
        <v>70.099999999999994</v>
      </c>
      <c r="I39" s="27">
        <v>29.9</v>
      </c>
      <c r="J39" s="8">
        <v>2</v>
      </c>
    </row>
    <row r="40" spans="1:10" x14ac:dyDescent="0.3">
      <c r="A40" s="2" t="s">
        <v>97</v>
      </c>
      <c r="B40" s="2" t="s">
        <v>75</v>
      </c>
      <c r="C40" s="17">
        <v>8.7850000000000001</v>
      </c>
      <c r="D40" s="24"/>
      <c r="E40" s="23"/>
      <c r="F40" s="30"/>
      <c r="G40" s="17"/>
      <c r="H40" s="23"/>
      <c r="I40" s="28">
        <v>45</v>
      </c>
      <c r="J40" s="8">
        <v>1</v>
      </c>
    </row>
    <row r="41" spans="1:10" x14ac:dyDescent="0.3">
      <c r="A41" s="2" t="s">
        <v>43</v>
      </c>
      <c r="B41" s="2" t="s">
        <v>44</v>
      </c>
      <c r="C41" s="16">
        <v>762.57948266999995</v>
      </c>
      <c r="D41" s="20">
        <v>3.2</v>
      </c>
      <c r="E41" s="6">
        <v>8.1547999999999998</v>
      </c>
      <c r="F41" s="9">
        <v>198</v>
      </c>
      <c r="G41" s="32">
        <v>1.57071779</v>
      </c>
      <c r="H41" s="21">
        <v>61.4</v>
      </c>
      <c r="I41" s="27">
        <v>22.9</v>
      </c>
      <c r="J41" s="8">
        <v>5</v>
      </c>
    </row>
    <row r="42" spans="1:10" x14ac:dyDescent="0.3">
      <c r="A42" s="2" t="s">
        <v>98</v>
      </c>
      <c r="B42" s="2" t="s">
        <v>110</v>
      </c>
      <c r="C42" s="15">
        <v>6657.51</v>
      </c>
      <c r="D42" s="19">
        <v>3.2</v>
      </c>
      <c r="E42" s="19">
        <v>7.5</v>
      </c>
      <c r="F42" s="18">
        <v>200</v>
      </c>
      <c r="G42" s="15">
        <v>18.628</v>
      </c>
      <c r="H42" s="19">
        <v>66.7</v>
      </c>
      <c r="I42" s="29">
        <v>333.5</v>
      </c>
      <c r="J42" s="8">
        <v>13</v>
      </c>
    </row>
    <row r="43" spans="1:10" x14ac:dyDescent="0.3">
      <c r="A43" s="2" t="s">
        <v>45</v>
      </c>
      <c r="B43" s="2" t="s">
        <v>46</v>
      </c>
      <c r="C43" s="16">
        <v>527.375</v>
      </c>
      <c r="D43" s="20">
        <v>5.2</v>
      </c>
      <c r="E43" s="6">
        <v>9.9014000000000006</v>
      </c>
      <c r="F43" s="9">
        <v>214</v>
      </c>
      <c r="G43" s="32">
        <v>0.95099999999999996</v>
      </c>
      <c r="H43" s="21">
        <v>51.1</v>
      </c>
      <c r="I43" s="27">
        <v>11.5</v>
      </c>
      <c r="J43" s="8">
        <v>1</v>
      </c>
    </row>
    <row r="44" spans="1:10" x14ac:dyDescent="0.3">
      <c r="A44" s="2" t="s">
        <v>47</v>
      </c>
      <c r="B44" s="2" t="s">
        <v>48</v>
      </c>
      <c r="C44" s="16">
        <v>1450.1349790700001</v>
      </c>
      <c r="D44" s="20">
        <v>17.7</v>
      </c>
      <c r="E44" s="6">
        <v>10.5555</v>
      </c>
      <c r="F44" s="9">
        <v>133</v>
      </c>
      <c r="G44" s="32">
        <v>8.6982461099999995</v>
      </c>
      <c r="H44" s="21">
        <v>63</v>
      </c>
      <c r="I44" s="27">
        <v>100</v>
      </c>
      <c r="J44" s="8">
        <v>2</v>
      </c>
    </row>
    <row r="45" spans="1:10" x14ac:dyDescent="0.3">
      <c r="A45" s="2" t="s">
        <v>49</v>
      </c>
      <c r="B45" s="2" t="s">
        <v>50</v>
      </c>
      <c r="C45" s="16">
        <v>446.18063928999999</v>
      </c>
      <c r="D45" s="20">
        <v>8.1999999999999993</v>
      </c>
      <c r="E45" s="6">
        <v>8.7196999999999996</v>
      </c>
      <c r="F45" s="9">
        <v>172</v>
      </c>
      <c r="G45" s="32">
        <v>0.86092036000000105</v>
      </c>
      <c r="H45" s="21">
        <v>76.2</v>
      </c>
      <c r="I45" s="27">
        <v>9.8000000000000007</v>
      </c>
      <c r="J45" s="8">
        <v>1</v>
      </c>
    </row>
    <row r="46" spans="1:10" x14ac:dyDescent="0.3">
      <c r="A46" s="2" t="s">
        <v>99</v>
      </c>
      <c r="B46" s="2" t="s">
        <v>75</v>
      </c>
      <c r="C46" s="14">
        <v>3380.61</v>
      </c>
      <c r="D46" s="18">
        <v>4</v>
      </c>
      <c r="E46" s="18">
        <v>7.6</v>
      </c>
      <c r="F46" s="18">
        <v>159</v>
      </c>
      <c r="G46" s="14">
        <v>8.2799999999999994</v>
      </c>
      <c r="H46" s="18">
        <v>55.1</v>
      </c>
      <c r="I46" s="28">
        <v>106.7</v>
      </c>
      <c r="J46" s="8">
        <v>5</v>
      </c>
    </row>
    <row r="47" spans="1:10" x14ac:dyDescent="0.3">
      <c r="A47" s="2" t="s">
        <v>51</v>
      </c>
      <c r="B47" s="2" t="s">
        <v>52</v>
      </c>
      <c r="C47" s="16">
        <v>1782.3215442200001</v>
      </c>
      <c r="D47" s="20">
        <v>1.2</v>
      </c>
      <c r="E47" s="6">
        <v>7.5663770130167967</v>
      </c>
      <c r="F47" s="9">
        <v>142</v>
      </c>
      <c r="G47" s="32">
        <v>2.8105709600000002</v>
      </c>
      <c r="H47" s="21">
        <v>46.4</v>
      </c>
      <c r="I47" s="27">
        <v>43.17</v>
      </c>
      <c r="J47" s="8">
        <v>5</v>
      </c>
    </row>
    <row r="48" spans="1:10" x14ac:dyDescent="0.3">
      <c r="A48" s="2" t="s">
        <v>100</v>
      </c>
      <c r="B48" s="2" t="s">
        <v>101</v>
      </c>
      <c r="C48" s="14">
        <v>801.44</v>
      </c>
      <c r="D48" s="18">
        <v>3.9</v>
      </c>
      <c r="E48" s="18">
        <v>9.1999999999999993</v>
      </c>
      <c r="F48" s="18">
        <v>192</v>
      </c>
      <c r="G48" s="14">
        <v>1.18</v>
      </c>
      <c r="H48" s="18">
        <v>51.08</v>
      </c>
      <c r="I48" s="28">
        <v>20.350000000000001</v>
      </c>
      <c r="J48" s="8">
        <v>1</v>
      </c>
    </row>
    <row r="49" spans="1:13" x14ac:dyDescent="0.3">
      <c r="A49" s="2" t="s">
        <v>102</v>
      </c>
      <c r="B49" s="2" t="s">
        <v>103</v>
      </c>
      <c r="C49" s="14">
        <v>1773</v>
      </c>
      <c r="D49" s="18">
        <v>0.8</v>
      </c>
      <c r="E49" s="18">
        <v>8.6</v>
      </c>
      <c r="F49" s="18">
        <v>165</v>
      </c>
      <c r="G49" s="14">
        <v>3.9</v>
      </c>
      <c r="H49" s="18">
        <v>51.1</v>
      </c>
      <c r="I49" s="28">
        <v>57.6</v>
      </c>
      <c r="J49" s="8">
        <v>6</v>
      </c>
    </row>
    <row r="50" spans="1:13" x14ac:dyDescent="0.3">
      <c r="A50" s="2" t="s">
        <v>53</v>
      </c>
      <c r="B50" s="2" t="s">
        <v>54</v>
      </c>
      <c r="C50" s="16">
        <v>691.97023345000002</v>
      </c>
      <c r="D50" s="20">
        <v>2.4</v>
      </c>
      <c r="E50" s="6">
        <v>8.9</v>
      </c>
      <c r="F50" s="9">
        <v>142</v>
      </c>
      <c r="G50" s="32">
        <v>1.8</v>
      </c>
      <c r="H50" s="21">
        <v>53.3</v>
      </c>
      <c r="I50" s="27">
        <v>17.8</v>
      </c>
      <c r="J50" s="8">
        <v>2</v>
      </c>
    </row>
    <row r="51" spans="1:13" x14ac:dyDescent="0.3">
      <c r="A51" s="2" t="s">
        <v>104</v>
      </c>
      <c r="B51" s="2" t="s">
        <v>105</v>
      </c>
      <c r="C51" s="15">
        <v>287.315</v>
      </c>
      <c r="D51" s="19">
        <v>2.4</v>
      </c>
      <c r="E51" s="19">
        <v>11.7</v>
      </c>
      <c r="F51" s="18">
        <v>194</v>
      </c>
      <c r="G51" s="15">
        <v>0.7</v>
      </c>
      <c r="H51" s="19">
        <v>56.9</v>
      </c>
      <c r="I51" s="29">
        <v>9.1</v>
      </c>
      <c r="J51" s="8">
        <v>1</v>
      </c>
    </row>
    <row r="52" spans="1:13" x14ac:dyDescent="0.3">
      <c r="A52" s="2" t="s">
        <v>55</v>
      </c>
      <c r="B52" s="2" t="s">
        <v>56</v>
      </c>
      <c r="C52" s="16">
        <v>632.06047407000005</v>
      </c>
      <c r="D52" s="20">
        <v>3</v>
      </c>
      <c r="E52" s="6">
        <v>10.7484</v>
      </c>
      <c r="F52" s="9">
        <v>195</v>
      </c>
      <c r="G52" s="32">
        <v>1.2589999999999999</v>
      </c>
      <c r="H52" s="21">
        <v>55.9</v>
      </c>
      <c r="I52" s="27">
        <v>14.7</v>
      </c>
      <c r="J52" s="8">
        <v>1</v>
      </c>
    </row>
    <row r="53" spans="1:13" x14ac:dyDescent="0.3">
      <c r="A53" s="2" t="s">
        <v>57</v>
      </c>
      <c r="B53" s="2" t="s">
        <v>58</v>
      </c>
      <c r="C53" s="16">
        <v>1600.1940506599999</v>
      </c>
      <c r="D53" s="20">
        <v>1.4</v>
      </c>
      <c r="E53" s="6">
        <v>8.9</v>
      </c>
      <c r="F53" s="9">
        <v>142</v>
      </c>
      <c r="G53" s="32">
        <v>4.0637129600000002</v>
      </c>
      <c r="H53" s="21">
        <v>44.8</v>
      </c>
      <c r="I53" s="27">
        <v>28.6</v>
      </c>
      <c r="J53" s="8">
        <v>5</v>
      </c>
    </row>
    <row r="54" spans="1:13" x14ac:dyDescent="0.3">
      <c r="A54" s="2" t="s">
        <v>118</v>
      </c>
      <c r="B54" s="2" t="s">
        <v>48</v>
      </c>
      <c r="C54" s="16">
        <v>699.09537203000002</v>
      </c>
      <c r="D54" s="20">
        <v>0.6</v>
      </c>
      <c r="E54" s="21">
        <v>6.5</v>
      </c>
      <c r="F54" s="18">
        <v>126</v>
      </c>
      <c r="G54" s="16">
        <v>1.1461081799999999</v>
      </c>
      <c r="H54" s="21">
        <v>69.400000000000006</v>
      </c>
      <c r="I54" s="27">
        <v>20</v>
      </c>
      <c r="J54" s="8">
        <v>1</v>
      </c>
    </row>
    <row r="55" spans="1:13" x14ac:dyDescent="0.3">
      <c r="A55" s="2" t="s">
        <v>59</v>
      </c>
      <c r="B55" s="2" t="s">
        <v>60</v>
      </c>
      <c r="C55" s="16">
        <v>2059.489</v>
      </c>
      <c r="D55" s="20">
        <v>0.2</v>
      </c>
      <c r="E55" s="6">
        <v>8.6035155600447357</v>
      </c>
      <c r="F55" s="9">
        <v>149</v>
      </c>
      <c r="G55" s="32">
        <v>3.1760000000000002</v>
      </c>
      <c r="H55" s="21">
        <v>59</v>
      </c>
      <c r="I55" s="27">
        <v>65.75</v>
      </c>
      <c r="J55" s="8">
        <v>6</v>
      </c>
    </row>
    <row r="56" spans="1:13" x14ac:dyDescent="0.3">
      <c r="A56" s="2" t="s">
        <v>61</v>
      </c>
      <c r="B56" s="2" t="s">
        <v>62</v>
      </c>
      <c r="C56" s="16">
        <v>476.84300000000002</v>
      </c>
      <c r="D56" s="20">
        <v>1.2</v>
      </c>
      <c r="E56" s="6">
        <v>8.9</v>
      </c>
      <c r="F56" s="9">
        <v>142</v>
      </c>
      <c r="G56" s="32">
        <v>0.91700000000000004</v>
      </c>
      <c r="H56" s="21">
        <v>53.9</v>
      </c>
      <c r="I56" s="27">
        <v>9.9</v>
      </c>
      <c r="J56" s="8">
        <v>2</v>
      </c>
    </row>
    <row r="57" spans="1:13" x14ac:dyDescent="0.3">
      <c r="A57" s="2" t="s">
        <v>63</v>
      </c>
      <c r="B57" s="2" t="s">
        <v>20</v>
      </c>
      <c r="C57" s="16">
        <v>35797.7139704</v>
      </c>
      <c r="D57" s="20">
        <v>0.7</v>
      </c>
      <c r="E57" s="6">
        <v>6.5857205393681726</v>
      </c>
      <c r="F57" s="9">
        <v>124</v>
      </c>
      <c r="G57" s="32">
        <v>134.56183338</v>
      </c>
      <c r="H57" s="21">
        <v>56.8</v>
      </c>
      <c r="I57" s="27">
        <v>1013.4</v>
      </c>
      <c r="J57" s="8">
        <v>81</v>
      </c>
    </row>
    <row r="58" spans="1:13" x14ac:dyDescent="0.3">
      <c r="A58" s="2" t="s">
        <v>106</v>
      </c>
      <c r="B58" s="2" t="s">
        <v>107</v>
      </c>
      <c r="C58" s="15">
        <v>6048.4359557400003</v>
      </c>
      <c r="D58" s="19">
        <v>1.2</v>
      </c>
      <c r="E58" s="19">
        <v>9</v>
      </c>
      <c r="F58" s="18">
        <v>194</v>
      </c>
      <c r="G58" s="15">
        <v>15.664791530000004</v>
      </c>
      <c r="H58" s="19">
        <v>89.3</v>
      </c>
      <c r="I58" s="29">
        <v>216.8</v>
      </c>
      <c r="J58" s="8">
        <v>7</v>
      </c>
      <c r="M58" s="26"/>
    </row>
    <row r="59" spans="1:13" x14ac:dyDescent="0.3">
      <c r="A59" s="2" t="s">
        <v>64</v>
      </c>
      <c r="B59" s="2" t="s">
        <v>65</v>
      </c>
      <c r="C59" s="16">
        <v>1015.94866631</v>
      </c>
      <c r="D59" s="20">
        <v>4.9000000000000004</v>
      </c>
      <c r="E59" s="6">
        <v>6.6948999999999996</v>
      </c>
      <c r="F59" s="9">
        <v>174</v>
      </c>
      <c r="G59" s="32">
        <v>1.82767455</v>
      </c>
      <c r="H59" s="21">
        <v>73.3</v>
      </c>
      <c r="I59" s="27">
        <v>28.85</v>
      </c>
      <c r="J59" s="8">
        <v>4</v>
      </c>
      <c r="M59" s="26"/>
    </row>
    <row r="60" spans="1:13" x14ac:dyDescent="0.3">
      <c r="A60" s="33"/>
      <c r="B60" s="33"/>
      <c r="C60" s="34"/>
      <c r="D60" s="35"/>
      <c r="E60" s="36"/>
      <c r="F60" s="36"/>
      <c r="G60" s="37"/>
      <c r="H60" s="38"/>
      <c r="I60" s="36"/>
      <c r="J60" s="39"/>
      <c r="M60" s="26"/>
    </row>
    <row r="61" spans="1:13" x14ac:dyDescent="0.3">
      <c r="A61" s="33"/>
      <c r="B61" s="33"/>
      <c r="C61" s="34"/>
      <c r="D61" s="35"/>
      <c r="E61" s="36"/>
      <c r="F61" s="36"/>
      <c r="G61" s="37"/>
      <c r="H61" s="38"/>
      <c r="I61" s="36"/>
      <c r="J61" s="39"/>
      <c r="M61" s="26"/>
    </row>
    <row r="62" spans="1:13" x14ac:dyDescent="0.3">
      <c r="A62" s="33"/>
      <c r="B62" s="33"/>
      <c r="C62" s="34"/>
      <c r="D62" s="38"/>
      <c r="E62" s="38"/>
      <c r="F62" s="38"/>
      <c r="G62" s="34"/>
      <c r="H62" s="38"/>
      <c r="I62" s="36"/>
      <c r="J62" s="39"/>
      <c r="M62" s="26"/>
    </row>
    <row r="63" spans="1:13" x14ac:dyDescent="0.3">
      <c r="A63" s="33" t="s">
        <v>127</v>
      </c>
      <c r="B63" s="33"/>
      <c r="C63" s="34"/>
      <c r="D63" s="38"/>
      <c r="E63" s="38"/>
      <c r="F63" s="38"/>
      <c r="G63" s="34"/>
      <c r="H63" s="38"/>
      <c r="I63" s="36"/>
      <c r="J63" s="39"/>
      <c r="M63" s="26"/>
    </row>
    <row r="64" spans="1:13" x14ac:dyDescent="0.3">
      <c r="A64" s="33" t="s">
        <v>128</v>
      </c>
      <c r="B64" s="33"/>
      <c r="C64" s="34"/>
      <c r="D64" s="38"/>
      <c r="E64" s="38"/>
      <c r="F64" s="38"/>
      <c r="G64" s="34"/>
      <c r="H64" s="38"/>
      <c r="I64" s="36"/>
      <c r="J64" s="39"/>
      <c r="M64" s="26"/>
    </row>
    <row r="65" spans="3:13" x14ac:dyDescent="0.3">
      <c r="D65" s="1"/>
      <c r="H65" s="1"/>
      <c r="I65" s="1"/>
      <c r="J65" s="1"/>
      <c r="M65" s="26"/>
    </row>
    <row r="66" spans="3:13" x14ac:dyDescent="0.3">
      <c r="C66" s="26"/>
    </row>
    <row r="68" spans="3:13" x14ac:dyDescent="0.3">
      <c r="C68" s="31"/>
    </row>
  </sheetData>
  <sheetProtection selectLockedCells="1"/>
  <sortState ref="A2:J94">
    <sortCondition ref="A2:A94"/>
  </sortState>
  <pageMargins left="0.70866141732283472" right="0.70866141732283472" top="0.70866141732283472" bottom="0.19685039370078741" header="0.31496062992125984" footer="0.11811023622047245"/>
  <pageSetup paperSize="9" scale="57" orientation="landscape" r:id="rId1"/>
  <headerFooter>
    <oddHeader>&amp;L&amp;"Arial,Fett"&amp;12Kennzahlen der Mitgliedsbanken VSRB / chiffres clés des banques membres ABRS (31.12.2022)</oddHeader>
    <oddFooter xml:space="preserve">&amp;L&amp;"Arial,Standard"&amp;8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13" workbookViewId="0">
      <selection activeCell="A57" sqref="A57"/>
    </sheetView>
  </sheetViews>
  <sheetFormatPr baseColWidth="10" defaultColWidth="11.453125" defaultRowHeight="14" x14ac:dyDescent="0.3"/>
  <cols>
    <col min="1" max="1" width="39" style="1" bestFit="1" customWidth="1"/>
    <col min="2" max="2" width="13" style="1" bestFit="1" customWidth="1"/>
    <col min="3" max="3" width="12.7265625" style="1" customWidth="1"/>
    <col min="4" max="4" width="12.7265625" style="3" customWidth="1"/>
    <col min="5" max="6" width="12.7265625" style="1" customWidth="1"/>
    <col min="7" max="7" width="10.7265625" style="1" customWidth="1"/>
    <col min="8" max="8" width="10.1796875" style="3" customWidth="1"/>
    <col min="9" max="10" width="12.7265625" style="4" customWidth="1"/>
    <col min="11" max="11" width="4.7265625" style="1" customWidth="1"/>
    <col min="12" max="16384" width="11.453125" style="1"/>
  </cols>
  <sheetData>
    <row r="1" spans="1:12" ht="33.65" customHeight="1" x14ac:dyDescent="0.3">
      <c r="A1" s="13" t="s">
        <v>0</v>
      </c>
      <c r="B1" s="13" t="s">
        <v>1</v>
      </c>
      <c r="C1" s="11" t="s">
        <v>115</v>
      </c>
      <c r="D1" s="11" t="s">
        <v>111</v>
      </c>
      <c r="E1" s="11" t="s">
        <v>112</v>
      </c>
      <c r="F1" s="11" t="s">
        <v>117</v>
      </c>
      <c r="G1" s="11" t="s">
        <v>114</v>
      </c>
      <c r="H1" s="11" t="s">
        <v>113</v>
      </c>
      <c r="I1" s="11" t="s">
        <v>116</v>
      </c>
      <c r="J1" s="12" t="s">
        <v>108</v>
      </c>
    </row>
    <row r="2" spans="1:12" x14ac:dyDescent="0.3">
      <c r="A2" s="2" t="s">
        <v>68</v>
      </c>
      <c r="B2" s="2" t="s">
        <v>69</v>
      </c>
      <c r="C2" s="15">
        <v>4938.28</v>
      </c>
      <c r="D2" s="19">
        <v>1.3</v>
      </c>
      <c r="E2" s="19">
        <v>8.1</v>
      </c>
      <c r="F2" s="19">
        <v>18.3</v>
      </c>
      <c r="G2" s="15">
        <v>20.98</v>
      </c>
      <c r="H2" s="19">
        <v>59.6</v>
      </c>
      <c r="I2" s="10">
        <v>149.6</v>
      </c>
      <c r="J2" s="8">
        <v>8</v>
      </c>
    </row>
    <row r="3" spans="1:12" x14ac:dyDescent="0.3">
      <c r="A3" s="2" t="s">
        <v>70</v>
      </c>
      <c r="B3" s="2" t="s">
        <v>71</v>
      </c>
      <c r="C3" s="15">
        <v>5370.098</v>
      </c>
      <c r="D3" s="19">
        <v>7.5</v>
      </c>
      <c r="E3" s="19">
        <v>9.1</v>
      </c>
      <c r="F3" s="19">
        <v>22.3</v>
      </c>
      <c r="G3" s="15">
        <v>10.015000000000001</v>
      </c>
      <c r="H3" s="19">
        <v>43.6</v>
      </c>
      <c r="I3" s="10">
        <v>129</v>
      </c>
      <c r="J3" s="8">
        <v>14</v>
      </c>
    </row>
    <row r="4" spans="1:12" x14ac:dyDescent="0.3">
      <c r="A4" s="2" t="s">
        <v>72</v>
      </c>
      <c r="B4" s="2" t="s">
        <v>73</v>
      </c>
      <c r="C4" s="14">
        <v>2993.6496101799999</v>
      </c>
      <c r="D4" s="18">
        <v>10.4</v>
      </c>
      <c r="E4" s="18">
        <v>7.6</v>
      </c>
      <c r="F4" s="18">
        <v>15</v>
      </c>
      <c r="G4" s="14">
        <v>13.69646528</v>
      </c>
      <c r="H4" s="18">
        <v>49.8</v>
      </c>
      <c r="I4" s="9">
        <v>89.35</v>
      </c>
      <c r="J4" s="7">
        <v>7</v>
      </c>
    </row>
    <row r="5" spans="1:12" x14ac:dyDescent="0.3">
      <c r="A5" s="2" t="s">
        <v>74</v>
      </c>
      <c r="B5" s="2" t="s">
        <v>75</v>
      </c>
      <c r="C5" s="14">
        <v>8638</v>
      </c>
      <c r="D5" s="18">
        <v>0.8</v>
      </c>
      <c r="E5" s="18">
        <v>4.91</v>
      </c>
      <c r="F5" s="18">
        <v>13.7</v>
      </c>
      <c r="G5" s="14">
        <v>23.8</v>
      </c>
      <c r="H5" s="18">
        <v>67.8</v>
      </c>
      <c r="I5" s="9">
        <v>303</v>
      </c>
      <c r="J5" s="7">
        <v>13</v>
      </c>
    </row>
    <row r="6" spans="1:12" x14ac:dyDescent="0.3">
      <c r="A6" s="2" t="s">
        <v>109</v>
      </c>
      <c r="B6" s="2" t="s">
        <v>37</v>
      </c>
      <c r="C6" s="16">
        <v>4677.0540000000001</v>
      </c>
      <c r="D6" s="20">
        <v>2.7</v>
      </c>
      <c r="E6" s="21">
        <v>4.5999999999999996</v>
      </c>
      <c r="F6" s="21">
        <v>16.8</v>
      </c>
      <c r="G6" s="16">
        <v>5.343</v>
      </c>
      <c r="H6" s="21">
        <v>75.3</v>
      </c>
      <c r="I6" s="6">
        <v>140.6</v>
      </c>
      <c r="J6" s="5">
        <v>12</v>
      </c>
    </row>
    <row r="7" spans="1:12" x14ac:dyDescent="0.3">
      <c r="A7" s="2" t="s">
        <v>2</v>
      </c>
      <c r="B7" s="2" t="s">
        <v>3</v>
      </c>
      <c r="C7" s="16">
        <v>1146.6300000000001</v>
      </c>
      <c r="D7" s="20">
        <v>3.8</v>
      </c>
      <c r="E7" s="21">
        <v>7.4</v>
      </c>
      <c r="F7" s="18">
        <v>17.5</v>
      </c>
      <c r="G7" s="14">
        <v>1.96</v>
      </c>
      <c r="H7" s="18">
        <v>72.099999999999994</v>
      </c>
      <c r="I7" s="9">
        <v>28.6</v>
      </c>
      <c r="J7" s="5">
        <v>3</v>
      </c>
      <c r="L7" s="25"/>
    </row>
    <row r="8" spans="1:12" x14ac:dyDescent="0.3">
      <c r="A8" s="2" t="s">
        <v>76</v>
      </c>
      <c r="B8" s="2" t="s">
        <v>20</v>
      </c>
      <c r="C8" s="16">
        <v>1802.5</v>
      </c>
      <c r="D8" s="19">
        <v>4.9000000000000004</v>
      </c>
      <c r="E8" s="19">
        <v>8.5</v>
      </c>
      <c r="F8" s="19"/>
      <c r="G8" s="15">
        <v>3.05</v>
      </c>
      <c r="H8" s="19">
        <v>55.3</v>
      </c>
      <c r="I8" s="10">
        <v>37.299999999999997</v>
      </c>
      <c r="J8" s="8">
        <v>1</v>
      </c>
    </row>
    <row r="9" spans="1:12" x14ac:dyDescent="0.3">
      <c r="A9" s="2" t="s">
        <v>77</v>
      </c>
      <c r="B9" s="2" t="s">
        <v>78</v>
      </c>
      <c r="C9" s="16">
        <v>1552.2149999999999</v>
      </c>
      <c r="D9" s="19">
        <v>7</v>
      </c>
      <c r="E9" s="19">
        <v>7</v>
      </c>
      <c r="F9" s="19">
        <v>18.5</v>
      </c>
      <c r="G9" s="15">
        <v>2.2639999999999998</v>
      </c>
      <c r="H9" s="19">
        <v>56.3</v>
      </c>
      <c r="I9" s="10">
        <v>53.5</v>
      </c>
      <c r="J9" s="8">
        <v>4</v>
      </c>
    </row>
    <row r="10" spans="1:12" x14ac:dyDescent="0.3">
      <c r="A10" s="2" t="s">
        <v>79</v>
      </c>
      <c r="B10" s="2" t="s">
        <v>80</v>
      </c>
      <c r="C10" s="16">
        <v>861.59199999999998</v>
      </c>
      <c r="D10" s="19">
        <v>2.1</v>
      </c>
      <c r="E10" s="19">
        <v>8.1999999999999993</v>
      </c>
      <c r="F10" s="19">
        <v>8.9</v>
      </c>
      <c r="G10" s="15">
        <v>1.3859999999999999</v>
      </c>
      <c r="H10" s="19">
        <v>60.3</v>
      </c>
      <c r="I10" s="10">
        <v>29.45</v>
      </c>
      <c r="J10" s="8">
        <v>4</v>
      </c>
    </row>
    <row r="11" spans="1:12" x14ac:dyDescent="0.3">
      <c r="A11" s="2" t="s">
        <v>4</v>
      </c>
      <c r="B11" s="2" t="s">
        <v>5</v>
      </c>
      <c r="C11" s="16">
        <v>330.93799999999999</v>
      </c>
      <c r="D11" s="20">
        <v>6</v>
      </c>
      <c r="E11" s="21">
        <v>8.6</v>
      </c>
      <c r="F11" s="21"/>
      <c r="G11" s="16">
        <v>0.67500000000000004</v>
      </c>
      <c r="H11" s="21">
        <v>61.2</v>
      </c>
      <c r="I11" s="6">
        <v>7.2</v>
      </c>
      <c r="J11" s="5">
        <v>1</v>
      </c>
    </row>
    <row r="12" spans="1:12" x14ac:dyDescent="0.3">
      <c r="A12" s="2" t="s">
        <v>6</v>
      </c>
      <c r="B12" s="2" t="s">
        <v>7</v>
      </c>
      <c r="C12" s="16">
        <v>737.93928542000003</v>
      </c>
      <c r="D12" s="20">
        <v>3</v>
      </c>
      <c r="E12" s="21">
        <v>8.945477291187478</v>
      </c>
      <c r="F12" s="21"/>
      <c r="G12" s="16">
        <v>1.548</v>
      </c>
      <c r="H12" s="21">
        <v>40.200000000000003</v>
      </c>
      <c r="I12" s="6">
        <v>16.2</v>
      </c>
      <c r="J12" s="5">
        <v>2</v>
      </c>
    </row>
    <row r="13" spans="1:12" x14ac:dyDescent="0.3">
      <c r="A13" s="2" t="s">
        <v>81</v>
      </c>
      <c r="B13" s="2" t="s">
        <v>82</v>
      </c>
      <c r="C13" s="15">
        <v>8588.98</v>
      </c>
      <c r="D13" s="19">
        <v>3.5</v>
      </c>
      <c r="E13" s="19">
        <v>6.4</v>
      </c>
      <c r="F13" s="19">
        <v>15.5</v>
      </c>
      <c r="G13" s="15">
        <v>27.01</v>
      </c>
      <c r="H13" s="19">
        <v>58.4</v>
      </c>
      <c r="I13" s="10">
        <v>164.2</v>
      </c>
      <c r="J13" s="8">
        <v>18</v>
      </c>
    </row>
    <row r="14" spans="1:12" x14ac:dyDescent="0.3">
      <c r="A14" s="2" t="s">
        <v>8</v>
      </c>
      <c r="B14" s="2" t="s">
        <v>9</v>
      </c>
      <c r="C14" s="16">
        <v>1736.50976141</v>
      </c>
      <c r="D14" s="20">
        <v>6.3</v>
      </c>
      <c r="E14" s="21">
        <v>6.8852869579997016</v>
      </c>
      <c r="F14" s="21">
        <v>17.013390936083209</v>
      </c>
      <c r="G14" s="16">
        <v>2.972</v>
      </c>
      <c r="H14" s="21">
        <v>53.1</v>
      </c>
      <c r="I14" s="6">
        <v>51.8</v>
      </c>
      <c r="J14" s="5">
        <v>5</v>
      </c>
    </row>
    <row r="15" spans="1:12" x14ac:dyDescent="0.3">
      <c r="A15" s="2" t="s">
        <v>10</v>
      </c>
      <c r="B15" s="2" t="s">
        <v>11</v>
      </c>
      <c r="C15" s="16">
        <v>1695.15</v>
      </c>
      <c r="D15" s="20">
        <v>3.6</v>
      </c>
      <c r="E15" s="21">
        <v>8.6999999999999993</v>
      </c>
      <c r="F15" s="21"/>
      <c r="G15" s="16">
        <v>3.359</v>
      </c>
      <c r="H15" s="21">
        <v>46.9</v>
      </c>
      <c r="I15" s="6">
        <v>55.3</v>
      </c>
      <c r="J15" s="5">
        <v>4</v>
      </c>
    </row>
    <row r="16" spans="1:12" x14ac:dyDescent="0.3">
      <c r="A16" s="2" t="s">
        <v>83</v>
      </c>
      <c r="B16" s="2" t="s">
        <v>84</v>
      </c>
      <c r="C16" s="15">
        <v>1359.579</v>
      </c>
      <c r="D16" s="19">
        <v>10.7</v>
      </c>
      <c r="E16" s="19">
        <v>8.6</v>
      </c>
      <c r="F16" s="22"/>
      <c r="G16" s="15">
        <v>3.1</v>
      </c>
      <c r="H16" s="19">
        <v>63</v>
      </c>
      <c r="I16" s="10">
        <v>41</v>
      </c>
      <c r="J16" s="8">
        <v>4</v>
      </c>
    </row>
    <row r="17" spans="1:10" x14ac:dyDescent="0.3">
      <c r="A17" s="2" t="s">
        <v>66</v>
      </c>
      <c r="B17" s="2" t="s">
        <v>12</v>
      </c>
      <c r="C17" s="16">
        <v>1449.0730000000001</v>
      </c>
      <c r="D17" s="20">
        <v>7.8</v>
      </c>
      <c r="E17" s="21">
        <v>4.4000000000000004</v>
      </c>
      <c r="F17" s="21">
        <v>16.8</v>
      </c>
      <c r="G17" s="16">
        <v>3.2349999999999999</v>
      </c>
      <c r="H17" s="21">
        <v>63.2</v>
      </c>
      <c r="I17" s="6">
        <v>36.799999999999997</v>
      </c>
      <c r="J17" s="5">
        <v>3</v>
      </c>
    </row>
    <row r="18" spans="1:10" x14ac:dyDescent="0.3">
      <c r="A18" s="2" t="s">
        <v>85</v>
      </c>
      <c r="B18" s="2" t="s">
        <v>86</v>
      </c>
      <c r="C18" s="16">
        <v>677.54300000000001</v>
      </c>
      <c r="D18" s="20">
        <v>4</v>
      </c>
      <c r="E18" s="21">
        <v>7.8</v>
      </c>
      <c r="F18" s="21">
        <v>8.4</v>
      </c>
      <c r="G18" s="16">
        <v>0.5</v>
      </c>
      <c r="H18" s="21">
        <v>60.2</v>
      </c>
      <c r="I18" s="6">
        <v>25.2</v>
      </c>
      <c r="J18" s="5">
        <v>2</v>
      </c>
    </row>
    <row r="19" spans="1:10" x14ac:dyDescent="0.3">
      <c r="A19" s="2" t="s">
        <v>13</v>
      </c>
      <c r="B19" s="2" t="s">
        <v>14</v>
      </c>
      <c r="C19" s="16">
        <v>1697.941</v>
      </c>
      <c r="D19" s="20">
        <v>1.3</v>
      </c>
      <c r="E19" s="21">
        <v>8.4</v>
      </c>
      <c r="F19" s="21"/>
      <c r="G19" s="16">
        <v>4.05</v>
      </c>
      <c r="H19" s="21">
        <v>64.3</v>
      </c>
      <c r="I19" s="6">
        <v>65.599999999999994</v>
      </c>
      <c r="J19" s="5">
        <v>9</v>
      </c>
    </row>
    <row r="20" spans="1:10" x14ac:dyDescent="0.3">
      <c r="A20" s="2" t="s">
        <v>87</v>
      </c>
      <c r="B20" s="2" t="s">
        <v>88</v>
      </c>
      <c r="C20" s="15">
        <v>1658.3</v>
      </c>
      <c r="D20" s="19">
        <v>5</v>
      </c>
      <c r="E20" s="19">
        <v>5.7</v>
      </c>
      <c r="F20" s="19">
        <v>17.899999999999999</v>
      </c>
      <c r="G20" s="15">
        <v>3.56</v>
      </c>
      <c r="H20" s="19">
        <v>52.6</v>
      </c>
      <c r="I20" s="10">
        <v>49</v>
      </c>
      <c r="J20" s="8">
        <v>5</v>
      </c>
    </row>
    <row r="21" spans="1:10" x14ac:dyDescent="0.3">
      <c r="A21" s="2" t="s">
        <v>15</v>
      </c>
      <c r="B21" s="2" t="s">
        <v>16</v>
      </c>
      <c r="C21" s="16">
        <v>1172.4236022600001</v>
      </c>
      <c r="D21" s="20">
        <v>6.5</v>
      </c>
      <c r="E21" s="21">
        <v>7.1311</v>
      </c>
      <c r="F21" s="21">
        <v>17.298400000000001</v>
      </c>
      <c r="G21" s="16">
        <v>1.825</v>
      </c>
      <c r="H21" s="21">
        <v>53.3</v>
      </c>
      <c r="I21" s="6">
        <v>35</v>
      </c>
      <c r="J21" s="5">
        <v>4</v>
      </c>
    </row>
    <row r="22" spans="1:10" x14ac:dyDescent="0.3">
      <c r="A22" s="2" t="s">
        <v>17</v>
      </c>
      <c r="B22" s="2" t="s">
        <v>18</v>
      </c>
      <c r="C22" s="16">
        <v>1446.7539999999999</v>
      </c>
      <c r="D22" s="20">
        <v>6.7</v>
      </c>
      <c r="E22" s="21">
        <v>9.3000000000000007</v>
      </c>
      <c r="F22" s="21">
        <v>20.2</v>
      </c>
      <c r="G22" s="16">
        <v>3.92</v>
      </c>
      <c r="H22" s="21">
        <v>59.8</v>
      </c>
      <c r="I22" s="6">
        <v>50.7</v>
      </c>
      <c r="J22" s="5">
        <v>7</v>
      </c>
    </row>
    <row r="23" spans="1:10" x14ac:dyDescent="0.3">
      <c r="A23" s="2" t="s">
        <v>19</v>
      </c>
      <c r="B23" s="2" t="s">
        <v>20</v>
      </c>
      <c r="C23" s="16">
        <v>370.41199999999998</v>
      </c>
      <c r="D23" s="20">
        <v>3</v>
      </c>
      <c r="E23" s="21">
        <v>10.6</v>
      </c>
      <c r="F23" s="21"/>
      <c r="G23" s="16">
        <v>0.99</v>
      </c>
      <c r="H23" s="21">
        <v>43.3</v>
      </c>
      <c r="I23" s="6">
        <v>5.0999999999999996</v>
      </c>
      <c r="J23" s="5">
        <v>1</v>
      </c>
    </row>
    <row r="24" spans="1:10" x14ac:dyDescent="0.3">
      <c r="A24" s="2" t="s">
        <v>21</v>
      </c>
      <c r="B24" s="2" t="s">
        <v>22</v>
      </c>
      <c r="C24" s="16">
        <v>881.46600000000001</v>
      </c>
      <c r="D24" s="20">
        <v>9.1999999999999993</v>
      </c>
      <c r="E24" s="21">
        <v>9.3000000000000007</v>
      </c>
      <c r="F24" s="21">
        <v>20.8</v>
      </c>
      <c r="G24" s="16">
        <v>2.3839999999999999</v>
      </c>
      <c r="H24" s="21">
        <v>57.6</v>
      </c>
      <c r="I24" s="6">
        <v>32.299999999999997</v>
      </c>
      <c r="J24" s="5">
        <v>5</v>
      </c>
    </row>
    <row r="25" spans="1:10" x14ac:dyDescent="0.3">
      <c r="A25" s="2" t="s">
        <v>90</v>
      </c>
      <c r="B25" s="2" t="s">
        <v>91</v>
      </c>
      <c r="C25" s="14">
        <v>531.09100000000001</v>
      </c>
      <c r="D25" s="18">
        <v>4.7</v>
      </c>
      <c r="E25" s="18">
        <v>8.6999999999999993</v>
      </c>
      <c r="F25" s="18"/>
      <c r="G25" s="14">
        <v>1.4</v>
      </c>
      <c r="H25" s="18">
        <v>53.3</v>
      </c>
      <c r="I25" s="9">
        <v>12.7</v>
      </c>
      <c r="J25" s="7">
        <v>1</v>
      </c>
    </row>
    <row r="26" spans="1:10" x14ac:dyDescent="0.3">
      <c r="A26" s="2" t="s">
        <v>25</v>
      </c>
      <c r="B26" s="2" t="s">
        <v>26</v>
      </c>
      <c r="C26" s="16">
        <v>852.00699999999995</v>
      </c>
      <c r="D26" s="20">
        <v>11.6</v>
      </c>
      <c r="E26" s="21">
        <v>6</v>
      </c>
      <c r="F26" s="21">
        <v>16.2</v>
      </c>
      <c r="G26" s="16">
        <v>1.1180000000000001</v>
      </c>
      <c r="H26" s="21">
        <v>60.2</v>
      </c>
      <c r="I26" s="6">
        <v>21</v>
      </c>
      <c r="J26" s="5">
        <v>3</v>
      </c>
    </row>
    <row r="27" spans="1:10" x14ac:dyDescent="0.3">
      <c r="A27" s="2" t="s">
        <v>23</v>
      </c>
      <c r="B27" s="2" t="s">
        <v>24</v>
      </c>
      <c r="C27" s="16">
        <v>376.209</v>
      </c>
      <c r="D27" s="20">
        <v>5.0999999999999996</v>
      </c>
      <c r="E27" s="21">
        <v>7.1659512578753954</v>
      </c>
      <c r="F27" s="21">
        <v>19.967167642354728</v>
      </c>
      <c r="G27" s="16">
        <v>0.54300000000000004</v>
      </c>
      <c r="H27" s="21">
        <v>57.3</v>
      </c>
      <c r="I27" s="6">
        <v>9.4</v>
      </c>
      <c r="J27" s="5">
        <v>1</v>
      </c>
    </row>
    <row r="28" spans="1:10" x14ac:dyDescent="0.3">
      <c r="A28" s="2" t="s">
        <v>27</v>
      </c>
      <c r="B28" s="2" t="s">
        <v>28</v>
      </c>
      <c r="C28" s="16">
        <v>748.16598235000004</v>
      </c>
      <c r="D28" s="20">
        <v>13.3</v>
      </c>
      <c r="E28" s="21">
        <v>6.5134999999999996</v>
      </c>
      <c r="F28" s="21">
        <v>15.6805</v>
      </c>
      <c r="G28" s="16">
        <v>1.6259999999999999</v>
      </c>
      <c r="H28" s="21">
        <v>58</v>
      </c>
      <c r="I28" s="6">
        <v>19.149999999999999</v>
      </c>
      <c r="J28" s="5">
        <v>2</v>
      </c>
    </row>
    <row r="29" spans="1:10" x14ac:dyDescent="0.3">
      <c r="A29" s="2" t="s">
        <v>29</v>
      </c>
      <c r="B29" s="2" t="s">
        <v>30</v>
      </c>
      <c r="C29" s="16">
        <v>466.89100000000002</v>
      </c>
      <c r="D29" s="20">
        <v>5.3</v>
      </c>
      <c r="E29" s="21">
        <v>8</v>
      </c>
      <c r="F29" s="18">
        <v>16.899999999999999</v>
      </c>
      <c r="G29" s="16">
        <v>0.85</v>
      </c>
      <c r="H29" s="21">
        <v>54.6</v>
      </c>
      <c r="I29" s="6">
        <v>14.5</v>
      </c>
      <c r="J29" s="5">
        <v>2</v>
      </c>
    </row>
    <row r="30" spans="1:10" x14ac:dyDescent="0.3">
      <c r="A30" s="2" t="s">
        <v>31</v>
      </c>
      <c r="B30" s="2" t="s">
        <v>32</v>
      </c>
      <c r="C30" s="16">
        <v>1020.33</v>
      </c>
      <c r="D30" s="20">
        <v>10</v>
      </c>
      <c r="E30" s="21">
        <v>7.4</v>
      </c>
      <c r="F30" s="18">
        <v>17</v>
      </c>
      <c r="G30" s="16">
        <v>3.0059999999999998</v>
      </c>
      <c r="H30" s="21">
        <v>54.5</v>
      </c>
      <c r="I30" s="6">
        <v>27.7</v>
      </c>
      <c r="J30" s="5">
        <v>3</v>
      </c>
    </row>
    <row r="31" spans="1:10" x14ac:dyDescent="0.3">
      <c r="A31" s="2" t="s">
        <v>33</v>
      </c>
      <c r="B31" s="2" t="s">
        <v>34</v>
      </c>
      <c r="C31" s="16">
        <v>1191.537</v>
      </c>
      <c r="D31" s="20">
        <v>3.8</v>
      </c>
      <c r="E31" s="21">
        <v>7.3483999999999998</v>
      </c>
      <c r="F31" s="18">
        <v>16.034300000000002</v>
      </c>
      <c r="G31" s="16">
        <v>2.59</v>
      </c>
      <c r="H31" s="21">
        <v>56.7</v>
      </c>
      <c r="I31" s="6">
        <v>38.4</v>
      </c>
      <c r="J31" s="5">
        <v>5</v>
      </c>
    </row>
    <row r="32" spans="1:10" x14ac:dyDescent="0.3">
      <c r="A32" s="2" t="s">
        <v>35</v>
      </c>
      <c r="B32" s="2" t="s">
        <v>36</v>
      </c>
      <c r="C32" s="16">
        <v>546.29100000000005</v>
      </c>
      <c r="D32" s="20">
        <v>4.0999999999999996</v>
      </c>
      <c r="E32" s="21">
        <v>9.0039657561020494</v>
      </c>
      <c r="F32" s="18">
        <v>23.650968069227538</v>
      </c>
      <c r="G32" s="16">
        <v>0.90500000000000003</v>
      </c>
      <c r="H32" s="21">
        <v>47.8</v>
      </c>
      <c r="I32" s="6">
        <v>14</v>
      </c>
      <c r="J32" s="5">
        <v>1</v>
      </c>
    </row>
    <row r="33" spans="1:10" x14ac:dyDescent="0.3">
      <c r="A33" s="2" t="s">
        <v>38</v>
      </c>
      <c r="B33" s="2" t="s">
        <v>39</v>
      </c>
      <c r="C33" s="16">
        <v>210.69200000000001</v>
      </c>
      <c r="D33" s="20">
        <v>1.9</v>
      </c>
      <c r="E33" s="21">
        <v>9.6</v>
      </c>
      <c r="F33" s="18"/>
      <c r="G33" s="16">
        <v>0.51100000000000001</v>
      </c>
      <c r="H33" s="21">
        <v>62.5</v>
      </c>
      <c r="I33" s="6">
        <v>6.4</v>
      </c>
      <c r="J33" s="5">
        <v>1</v>
      </c>
    </row>
    <row r="34" spans="1:10" x14ac:dyDescent="0.3">
      <c r="A34" s="2" t="s">
        <v>89</v>
      </c>
      <c r="B34" s="2" t="s">
        <v>20</v>
      </c>
      <c r="C34" s="16">
        <v>1078</v>
      </c>
      <c r="D34" s="20">
        <v>-0.6</v>
      </c>
      <c r="E34" s="21">
        <v>8.8000000000000007</v>
      </c>
      <c r="F34" s="18">
        <v>9.3000000000000007</v>
      </c>
      <c r="G34" s="16">
        <v>1</v>
      </c>
      <c r="H34" s="21">
        <v>80.099999999999994</v>
      </c>
      <c r="I34" s="6">
        <v>35.5</v>
      </c>
      <c r="J34" s="5">
        <v>1</v>
      </c>
    </row>
    <row r="35" spans="1:10" x14ac:dyDescent="0.3">
      <c r="A35" s="2" t="s">
        <v>40</v>
      </c>
      <c r="B35" s="2" t="s">
        <v>67</v>
      </c>
      <c r="C35" s="16">
        <v>346.75432208000001</v>
      </c>
      <c r="D35" s="20">
        <v>9.6</v>
      </c>
      <c r="E35" s="21">
        <v>11.6166</v>
      </c>
      <c r="F35" s="18"/>
      <c r="G35" s="16">
        <v>0.72</v>
      </c>
      <c r="H35" s="21">
        <v>50.5</v>
      </c>
      <c r="I35" s="6">
        <v>7.9</v>
      </c>
      <c r="J35" s="5">
        <v>1</v>
      </c>
    </row>
    <row r="36" spans="1:10" x14ac:dyDescent="0.3">
      <c r="A36" s="2" t="s">
        <v>95</v>
      </c>
      <c r="B36" s="2" t="s">
        <v>96</v>
      </c>
      <c r="C36" s="14">
        <v>389.98</v>
      </c>
      <c r="D36" s="18">
        <v>6.8</v>
      </c>
      <c r="E36" s="18">
        <v>7.2</v>
      </c>
      <c r="F36" s="18">
        <v>14.7</v>
      </c>
      <c r="G36" s="14">
        <v>0.35399999999999998</v>
      </c>
      <c r="H36" s="18">
        <v>58.1</v>
      </c>
      <c r="I36" s="9">
        <v>10.5</v>
      </c>
      <c r="J36" s="7">
        <v>2</v>
      </c>
    </row>
    <row r="37" spans="1:10" x14ac:dyDescent="0.3">
      <c r="A37" s="2" t="s">
        <v>41</v>
      </c>
      <c r="B37" s="2" t="s">
        <v>42</v>
      </c>
      <c r="C37" s="16">
        <v>956.06363325200005</v>
      </c>
      <c r="D37" s="20">
        <v>1.8</v>
      </c>
      <c r="E37" s="21">
        <v>8.4965949513747123</v>
      </c>
      <c r="F37" s="18"/>
      <c r="G37" s="16">
        <v>2.3450000000000002</v>
      </c>
      <c r="H37" s="21">
        <v>64.5</v>
      </c>
      <c r="I37" s="6">
        <v>29.4</v>
      </c>
      <c r="J37" s="5">
        <v>2</v>
      </c>
    </row>
    <row r="38" spans="1:10" x14ac:dyDescent="0.3">
      <c r="A38" s="2" t="s">
        <v>43</v>
      </c>
      <c r="B38" s="2" t="s">
        <v>44</v>
      </c>
      <c r="C38" s="16">
        <v>739.03599999999994</v>
      </c>
      <c r="D38" s="20">
        <v>7.7</v>
      </c>
      <c r="E38" s="21">
        <v>8.1999999999999993</v>
      </c>
      <c r="F38" s="21">
        <v>20.100000000000001</v>
      </c>
      <c r="G38" s="16">
        <v>1.4670000000000001</v>
      </c>
      <c r="H38" s="21">
        <v>60.7</v>
      </c>
      <c r="I38" s="6">
        <v>20.100000000000001</v>
      </c>
      <c r="J38" s="5">
        <v>5</v>
      </c>
    </row>
    <row r="39" spans="1:10" x14ac:dyDescent="0.3">
      <c r="A39" s="2" t="s">
        <v>98</v>
      </c>
      <c r="B39" s="2" t="s">
        <v>110</v>
      </c>
      <c r="C39" s="15">
        <v>6448.3140000000003</v>
      </c>
      <c r="D39" s="19">
        <v>8.9</v>
      </c>
      <c r="E39" s="19">
        <v>7.6</v>
      </c>
      <c r="F39" s="19">
        <v>19.100000000000001</v>
      </c>
      <c r="G39" s="15">
        <v>18.25</v>
      </c>
      <c r="H39" s="19">
        <v>61</v>
      </c>
      <c r="I39" s="10">
        <v>321</v>
      </c>
      <c r="J39" s="8">
        <v>13</v>
      </c>
    </row>
    <row r="40" spans="1:10" x14ac:dyDescent="0.3">
      <c r="A40" s="2" t="s">
        <v>45</v>
      </c>
      <c r="B40" s="2" t="s">
        <v>46</v>
      </c>
      <c r="C40" s="16">
        <v>501.13499999999999</v>
      </c>
      <c r="D40" s="20">
        <v>3.4</v>
      </c>
      <c r="E40" s="21">
        <v>8.1999999999999993</v>
      </c>
      <c r="F40" s="21"/>
      <c r="G40" s="16">
        <v>0.93</v>
      </c>
      <c r="H40" s="21">
        <v>50.4</v>
      </c>
      <c r="I40" s="6">
        <v>11</v>
      </c>
      <c r="J40" s="5">
        <v>1</v>
      </c>
    </row>
    <row r="41" spans="1:10" x14ac:dyDescent="0.3">
      <c r="A41" s="2" t="s">
        <v>47</v>
      </c>
      <c r="B41" s="2" t="s">
        <v>48</v>
      </c>
      <c r="C41" s="16">
        <v>1231.566</v>
      </c>
      <c r="D41" s="20">
        <v>15.6</v>
      </c>
      <c r="E41" s="21">
        <v>10.9</v>
      </c>
      <c r="F41" s="21">
        <v>23.1</v>
      </c>
      <c r="G41" s="16">
        <v>8.6780000000000008</v>
      </c>
      <c r="H41" s="21">
        <v>58</v>
      </c>
      <c r="I41" s="6">
        <v>92.5</v>
      </c>
      <c r="J41" s="7">
        <v>2</v>
      </c>
    </row>
    <row r="42" spans="1:10" x14ac:dyDescent="0.3">
      <c r="A42" s="2" t="s">
        <v>49</v>
      </c>
      <c r="B42" s="2" t="s">
        <v>50</v>
      </c>
      <c r="C42" s="16">
        <v>412.40899999999999</v>
      </c>
      <c r="D42" s="20">
        <v>0.8</v>
      </c>
      <c r="E42" s="21">
        <v>9.6999999999999993</v>
      </c>
      <c r="F42" s="21"/>
      <c r="G42" s="16">
        <v>0.96099999999999997</v>
      </c>
      <c r="H42" s="21">
        <v>76.8</v>
      </c>
      <c r="I42" s="6">
        <v>8.9</v>
      </c>
      <c r="J42" s="5">
        <v>1</v>
      </c>
    </row>
    <row r="43" spans="1:10" x14ac:dyDescent="0.3">
      <c r="A43" s="2" t="s">
        <v>99</v>
      </c>
      <c r="B43" s="2" t="s">
        <v>75</v>
      </c>
      <c r="C43" s="14">
        <v>3250.9940000000001</v>
      </c>
      <c r="D43" s="18">
        <v>4.8</v>
      </c>
      <c r="E43" s="18">
        <v>7.6</v>
      </c>
      <c r="F43" s="18">
        <v>16.600000000000001</v>
      </c>
      <c r="G43" s="14">
        <v>8.07</v>
      </c>
      <c r="H43" s="18">
        <v>52.6</v>
      </c>
      <c r="I43" s="9">
        <v>102.3</v>
      </c>
      <c r="J43" s="7">
        <v>5</v>
      </c>
    </row>
    <row r="44" spans="1:10" x14ac:dyDescent="0.3">
      <c r="A44" s="2" t="s">
        <v>51</v>
      </c>
      <c r="B44" s="2" t="s">
        <v>52</v>
      </c>
      <c r="C44" s="16">
        <v>1761.77683796</v>
      </c>
      <c r="D44" s="20">
        <v>12.8</v>
      </c>
      <c r="E44" s="21">
        <v>7.2248336441503023</v>
      </c>
      <c r="F44" s="21">
        <v>19.924239782037525</v>
      </c>
      <c r="G44" s="16">
        <v>2.6890000000000001</v>
      </c>
      <c r="H44" s="21">
        <v>49.9</v>
      </c>
      <c r="I44" s="6">
        <v>41.65</v>
      </c>
      <c r="J44" s="5">
        <v>5</v>
      </c>
    </row>
    <row r="45" spans="1:10" x14ac:dyDescent="0.3">
      <c r="A45" s="2" t="s">
        <v>118</v>
      </c>
      <c r="B45" s="2" t="s">
        <v>48</v>
      </c>
      <c r="C45" s="16">
        <v>695.25</v>
      </c>
      <c r="D45" s="20">
        <v>7.2</v>
      </c>
      <c r="E45" s="21">
        <v>6.5</v>
      </c>
      <c r="F45" s="21">
        <v>17.600000000000001</v>
      </c>
      <c r="G45" s="16">
        <v>1.2021599999999999</v>
      </c>
      <c r="H45" s="21">
        <v>68.099999999999994</v>
      </c>
      <c r="I45" s="6">
        <v>21</v>
      </c>
      <c r="J45" s="5">
        <v>1</v>
      </c>
    </row>
    <row r="46" spans="1:10" x14ac:dyDescent="0.3">
      <c r="A46" s="2" t="s">
        <v>100</v>
      </c>
      <c r="B46" s="2" t="s">
        <v>101</v>
      </c>
      <c r="C46" s="14">
        <v>772</v>
      </c>
      <c r="D46" s="18">
        <v>2.5</v>
      </c>
      <c r="E46" s="18">
        <v>9.1</v>
      </c>
      <c r="F46" s="18"/>
      <c r="G46" s="14">
        <v>1.143</v>
      </c>
      <c r="H46" s="18">
        <v>50.8</v>
      </c>
      <c r="I46" s="9">
        <v>19.25</v>
      </c>
      <c r="J46" s="7">
        <v>1</v>
      </c>
    </row>
    <row r="47" spans="1:10" x14ac:dyDescent="0.3">
      <c r="A47" s="2" t="s">
        <v>102</v>
      </c>
      <c r="B47" s="2" t="s">
        <v>103</v>
      </c>
      <c r="C47" s="14">
        <v>1759.1</v>
      </c>
      <c r="D47" s="18">
        <v>2.6</v>
      </c>
      <c r="E47" s="18">
        <v>8.4</v>
      </c>
      <c r="F47" s="18"/>
      <c r="G47" s="14">
        <v>3.7010000000000001</v>
      </c>
      <c r="H47" s="18">
        <v>53.6</v>
      </c>
      <c r="I47" s="9">
        <v>61.1</v>
      </c>
      <c r="J47" s="7">
        <v>6</v>
      </c>
    </row>
    <row r="48" spans="1:10" x14ac:dyDescent="0.3">
      <c r="A48" s="2" t="s">
        <v>53</v>
      </c>
      <c r="B48" s="2" t="s">
        <v>54</v>
      </c>
      <c r="C48" s="16">
        <v>675.71199999999999</v>
      </c>
      <c r="D48" s="20">
        <v>10.5</v>
      </c>
      <c r="E48" s="21">
        <v>10.8</v>
      </c>
      <c r="F48" s="21">
        <v>26.6</v>
      </c>
      <c r="G48" s="16">
        <v>1.8</v>
      </c>
      <c r="H48" s="21">
        <v>50.7</v>
      </c>
      <c r="I48" s="6">
        <v>17.5</v>
      </c>
      <c r="J48" s="5">
        <v>2</v>
      </c>
    </row>
    <row r="49" spans="1:10" x14ac:dyDescent="0.3">
      <c r="A49" s="2" t="s">
        <v>104</v>
      </c>
      <c r="B49" s="2" t="s">
        <v>105</v>
      </c>
      <c r="C49" s="15">
        <v>280.5</v>
      </c>
      <c r="D49" s="19">
        <v>9.1999999999999993</v>
      </c>
      <c r="E49" s="19">
        <v>11.7</v>
      </c>
      <c r="F49" s="19">
        <v>12</v>
      </c>
      <c r="G49" s="15">
        <v>0.72499999999999998</v>
      </c>
      <c r="H49" s="19">
        <v>57.7</v>
      </c>
      <c r="I49" s="10">
        <v>7.5</v>
      </c>
      <c r="J49" s="8">
        <v>1</v>
      </c>
    </row>
    <row r="50" spans="1:10" x14ac:dyDescent="0.3">
      <c r="A50" s="2" t="s">
        <v>55</v>
      </c>
      <c r="B50" s="2" t="s">
        <v>56</v>
      </c>
      <c r="C50" s="16">
        <v>613.84822807</v>
      </c>
      <c r="D50" s="20">
        <v>3.4</v>
      </c>
      <c r="E50" s="21">
        <v>10.855700000000001</v>
      </c>
      <c r="F50" s="21">
        <v>23.520299999999999</v>
      </c>
      <c r="G50" s="16">
        <v>1.2569999999999999</v>
      </c>
      <c r="H50" s="21">
        <v>54.4</v>
      </c>
      <c r="I50" s="6">
        <v>15.9</v>
      </c>
      <c r="J50" s="5">
        <v>1</v>
      </c>
    </row>
    <row r="51" spans="1:10" x14ac:dyDescent="0.3">
      <c r="A51" s="2" t="s">
        <v>57</v>
      </c>
      <c r="B51" s="2" t="s">
        <v>58</v>
      </c>
      <c r="C51" s="16">
        <v>1578.127</v>
      </c>
      <c r="D51" s="20">
        <v>1.9</v>
      </c>
      <c r="E51" s="21">
        <v>9.4</v>
      </c>
      <c r="F51" s="21">
        <v>30.8</v>
      </c>
      <c r="G51" s="16">
        <v>3.9620000000000002</v>
      </c>
      <c r="H51" s="21">
        <v>44.3</v>
      </c>
      <c r="I51" s="6">
        <v>30.7</v>
      </c>
      <c r="J51" s="5">
        <v>5</v>
      </c>
    </row>
    <row r="52" spans="1:10" x14ac:dyDescent="0.3">
      <c r="A52" s="2" t="s">
        <v>59</v>
      </c>
      <c r="B52" s="2" t="s">
        <v>60</v>
      </c>
      <c r="C52" s="16">
        <v>2055.6030000000001</v>
      </c>
      <c r="D52" s="20">
        <v>6.4</v>
      </c>
      <c r="E52" s="21">
        <v>8.3588727210794378</v>
      </c>
      <c r="F52" s="21"/>
      <c r="G52" s="16">
        <v>3.09</v>
      </c>
      <c r="H52" s="21">
        <v>58.8</v>
      </c>
      <c r="I52" s="6">
        <v>66.650000000000006</v>
      </c>
      <c r="J52" s="5">
        <v>6</v>
      </c>
    </row>
    <row r="53" spans="1:10" x14ac:dyDescent="0.3">
      <c r="A53" s="2" t="s">
        <v>61</v>
      </c>
      <c r="B53" s="2" t="s">
        <v>62</v>
      </c>
      <c r="C53" s="16">
        <v>471.18400000000003</v>
      </c>
      <c r="D53" s="20">
        <v>7.4</v>
      </c>
      <c r="E53" s="21">
        <v>9.3798999999999992</v>
      </c>
      <c r="F53" s="21">
        <v>22.718599999999999</v>
      </c>
      <c r="G53" s="16">
        <v>0.90900000000000003</v>
      </c>
      <c r="H53" s="21">
        <v>55.5</v>
      </c>
      <c r="I53" s="6">
        <v>10.4</v>
      </c>
      <c r="J53" s="5">
        <v>2</v>
      </c>
    </row>
    <row r="54" spans="1:10" x14ac:dyDescent="0.3">
      <c r="A54" s="2" t="s">
        <v>63</v>
      </c>
      <c r="B54" s="2" t="s">
        <v>20</v>
      </c>
      <c r="C54" s="16">
        <v>35543.752</v>
      </c>
      <c r="D54" s="20">
        <v>7.4</v>
      </c>
      <c r="E54" s="21">
        <v>6.5</v>
      </c>
      <c r="F54" s="21">
        <v>16.5</v>
      </c>
      <c r="G54" s="16">
        <v>124.64100000000001</v>
      </c>
      <c r="H54" s="21">
        <v>56.9</v>
      </c>
      <c r="I54" s="6">
        <v>1029</v>
      </c>
      <c r="J54" s="5">
        <v>101</v>
      </c>
    </row>
    <row r="55" spans="1:10" x14ac:dyDescent="0.3">
      <c r="A55" s="2" t="s">
        <v>106</v>
      </c>
      <c r="B55" s="2" t="s">
        <v>107</v>
      </c>
      <c r="C55" s="15">
        <v>5979.027</v>
      </c>
      <c r="D55" s="19">
        <v>4.9000000000000004</v>
      </c>
      <c r="E55" s="19">
        <v>8</v>
      </c>
      <c r="F55" s="19">
        <v>16.8</v>
      </c>
      <c r="G55" s="15">
        <v>14.984999999999999</v>
      </c>
      <c r="H55" s="19">
        <v>63.3</v>
      </c>
      <c r="I55" s="10">
        <v>216</v>
      </c>
      <c r="J55" s="8">
        <v>7</v>
      </c>
    </row>
    <row r="56" spans="1:10" x14ac:dyDescent="0.3">
      <c r="A56" s="2" t="s">
        <v>64</v>
      </c>
      <c r="B56" s="2" t="s">
        <v>65</v>
      </c>
      <c r="C56" s="16">
        <v>968.78</v>
      </c>
      <c r="D56" s="20">
        <v>4.5</v>
      </c>
      <c r="E56" s="21">
        <v>5.4</v>
      </c>
      <c r="F56" s="21">
        <v>17.8</v>
      </c>
      <c r="G56" s="16">
        <v>2.3010000000000002</v>
      </c>
      <c r="H56" s="21">
        <v>67.099999999999994</v>
      </c>
      <c r="I56" s="6">
        <v>30.2</v>
      </c>
      <c r="J56" s="5">
        <v>4</v>
      </c>
    </row>
    <row r="57" spans="1:10" x14ac:dyDescent="0.3">
      <c r="C57" s="26">
        <f>SUM(C2:C56)</f>
        <v>130235.153262982</v>
      </c>
    </row>
    <row r="58" spans="1:10" x14ac:dyDescent="0.3">
      <c r="A58" s="1" t="s">
        <v>119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Mitgliedsbanken</vt:lpstr>
      <vt:lpstr>Tabelle1</vt:lpstr>
    </vt:vector>
  </TitlesOfParts>
  <Company>Valiant 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Goldenberger Raffael (ENTB)</dc:creator>
  <cp:lastModifiedBy>Kohler Manuela (ENTB)</cp:lastModifiedBy>
  <cp:lastPrinted>2023-08-28T08:18:27Z</cp:lastPrinted>
  <dcterms:created xsi:type="dcterms:W3CDTF">2020-05-01T07:08:54Z</dcterms:created>
  <dcterms:modified xsi:type="dcterms:W3CDTF">2023-08-28T08:30:09Z</dcterms:modified>
</cp:coreProperties>
</file>